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81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G119" l="1"/>
  <c r="L81"/>
  <c r="L176"/>
  <c r="L62"/>
  <c r="L119"/>
  <c r="J119"/>
  <c r="G176"/>
  <c r="J24"/>
  <c r="G24"/>
  <c r="H24"/>
  <c r="I24"/>
  <c r="G195"/>
  <c r="J195"/>
  <c r="I195"/>
  <c r="F195"/>
  <c r="J176"/>
  <c r="H176"/>
  <c r="I176"/>
  <c r="F176"/>
  <c r="J157"/>
  <c r="G157"/>
  <c r="I157"/>
  <c r="H157"/>
  <c r="F157"/>
  <c r="G138"/>
  <c r="H138"/>
  <c r="I138"/>
  <c r="J138"/>
  <c r="F138"/>
  <c r="H119"/>
  <c r="I119"/>
  <c r="F119"/>
  <c r="I100"/>
  <c r="J100"/>
  <c r="H100"/>
  <c r="G100"/>
  <c r="F100"/>
  <c r="G81"/>
  <c r="H81"/>
  <c r="I81"/>
  <c r="J81"/>
  <c r="F81"/>
  <c r="H62"/>
  <c r="I62"/>
  <c r="G62"/>
  <c r="J62"/>
  <c r="F62"/>
  <c r="J43"/>
  <c r="I43"/>
  <c r="G43"/>
  <c r="H43"/>
  <c r="F43"/>
  <c r="F24"/>
  <c r="L196" l="1"/>
  <c r="H196"/>
  <c r="I196"/>
  <c r="G196"/>
  <c r="J196"/>
  <c r="F196"/>
</calcChain>
</file>

<file path=xl/sharedStrings.xml><?xml version="1.0" encoding="utf-8"?>
<sst xmlns="http://schemas.openxmlformats.org/spreadsheetml/2006/main" count="311" uniqueCount="114">
  <si>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</si>
  <si>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</si>
  <si>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</si>
  <si>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</si>
  <si>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</si>
  <si>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</si>
  <si>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</si>
  <si>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</si>
  <si>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</si>
  <si>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</si>
  <si>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</si>
  <si>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</si>
  <si>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</si>
  <si>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</si>
  <si>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</si>
  <si>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</si>
  <si>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</si>
  <si>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</si>
  <si>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</si>
  <si>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</si>
  <si>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</si>
  <si>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</si>
  <si>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</si>
  <si>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</si>
  <si>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</si>
  <si>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</si>
  <si>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</si>
  <si>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</si>
  <si>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</si>
  <si>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</si>
  <si>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</si>
  <si>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</si>
  <si>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</si>
  <si>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</si>
  <si>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</si>
  <si>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</si>
  <si>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</si>
  <si>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</si>
  <si>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</si>
  <si>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 54 имени И.А. Евтеева"</t>
  </si>
  <si>
    <t>директор</t>
  </si>
  <si>
    <t>Соколова Л.В.</t>
  </si>
  <si>
    <r>
      <rPr>
        <sz val="6.5"/>
        <rFont val="Microsoft Sans Serif"/>
        <family val="2"/>
      </rPr>
      <t>Каша "Дружба"</t>
    </r>
  </si>
  <si>
    <r>
      <rPr>
        <sz val="6.5"/>
        <rFont val="Microsoft Sans Serif"/>
        <family val="2"/>
      </rPr>
      <t>Батон нарезной</t>
    </r>
  </si>
  <si>
    <r>
      <rPr>
        <sz val="6.5"/>
        <rFont val="Microsoft Sans Serif"/>
        <family val="2"/>
      </rPr>
      <t>Масло сливочное</t>
    </r>
  </si>
  <si>
    <r>
      <rPr>
        <sz val="6.5"/>
        <rFont val="Microsoft Sans Serif"/>
        <family val="2"/>
      </rPr>
      <t>Сыр твердый порциями</t>
    </r>
  </si>
  <si>
    <r>
      <rPr>
        <sz val="6.5"/>
        <rFont val="Microsoft Sans Serif"/>
        <family val="2"/>
      </rPr>
      <t>Печенье</t>
    </r>
  </si>
  <si>
    <r>
      <rPr>
        <sz val="6.5"/>
        <rFont val="Microsoft Sans Serif"/>
        <family val="2"/>
      </rPr>
      <t>Чай с сахаром</t>
    </r>
  </si>
  <si>
    <r>
      <rPr>
        <sz val="6.5"/>
        <rFont val="Microsoft Sans Serif"/>
        <family val="2"/>
      </rPr>
      <t>Огурцы соленые</t>
    </r>
  </si>
  <si>
    <r>
      <rPr>
        <sz val="6.5"/>
        <rFont val="Microsoft Sans Serif"/>
        <family val="2"/>
      </rPr>
      <t>б/н</t>
    </r>
  </si>
  <si>
    <r>
      <rPr>
        <sz val="6.5"/>
        <rFont val="Microsoft Sans Serif"/>
        <family val="2"/>
      </rPr>
      <t>Суп картофельный с бобовыми на курином бульоне</t>
    </r>
  </si>
  <si>
    <r>
      <rPr>
        <sz val="6.5"/>
        <rFont val="Microsoft Sans Serif"/>
        <family val="2"/>
      </rPr>
      <t>Тефтели куриные</t>
    </r>
  </si>
  <si>
    <r>
      <rPr>
        <sz val="6.5"/>
        <rFont val="Microsoft Sans Serif"/>
        <family val="2"/>
      </rPr>
      <t>Соус томатный</t>
    </r>
  </si>
  <si>
    <r>
      <rPr>
        <sz val="6.5"/>
        <rFont val="Microsoft Sans Serif"/>
        <family val="2"/>
      </rPr>
      <t>Макаронные изделия отварные</t>
    </r>
  </si>
  <si>
    <r>
      <rPr>
        <sz val="6.5"/>
        <rFont val="Microsoft Sans Serif"/>
        <family val="2"/>
      </rPr>
      <t>Компот из смеси сухофруктов</t>
    </r>
  </si>
  <si>
    <r>
      <rPr>
        <sz val="6.5"/>
        <rFont val="Microsoft Sans Serif"/>
        <family val="2"/>
      </rPr>
      <t>Хлеб пшеничный витаминизированный</t>
    </r>
  </si>
  <si>
    <r>
      <rPr>
        <sz val="6.5"/>
        <rFont val="Microsoft Sans Serif"/>
        <family val="2"/>
      </rPr>
      <t>Хлеб ржаной</t>
    </r>
  </si>
  <si>
    <r>
      <rPr>
        <sz val="6.5"/>
        <rFont val="Microsoft Sans Serif"/>
        <family val="2"/>
      </rPr>
      <t>Каша манная вязкая</t>
    </r>
  </si>
  <si>
    <r>
      <rPr>
        <sz val="6.5"/>
        <rFont val="Microsoft Sans Serif"/>
        <family val="2"/>
      </rPr>
      <t>Булочка с корицей</t>
    </r>
  </si>
  <si>
    <r>
      <rPr>
        <sz val="6.5"/>
        <rFont val="Microsoft Sans Serif"/>
        <family val="2"/>
      </rPr>
      <t>Чай с лимоном и сахаром</t>
    </r>
  </si>
  <si>
    <r>
      <rPr>
        <sz val="6.5"/>
        <rFont val="Microsoft Sans Serif"/>
        <family val="2"/>
      </rPr>
      <t>Икра кабачковая (промышленного производства)</t>
    </r>
  </si>
  <si>
    <r>
      <rPr>
        <sz val="6.5"/>
        <rFont val="Microsoft Sans Serif"/>
        <family val="2"/>
      </rPr>
      <t>Свекольник</t>
    </r>
  </si>
  <si>
    <r>
      <rPr>
        <sz val="6.5"/>
        <rFont val="Microsoft Sans Serif"/>
        <family val="2"/>
      </rPr>
      <t>Рыба под маринадом</t>
    </r>
  </si>
  <si>
    <r>
      <rPr>
        <sz val="6.5"/>
        <rFont val="Microsoft Sans Serif"/>
        <family val="2"/>
      </rPr>
      <t>Пюре картофельное</t>
    </r>
  </si>
  <si>
    <r>
      <rPr>
        <sz val="6.5"/>
        <rFont val="Microsoft Sans Serif"/>
        <family val="2"/>
      </rPr>
      <t>Напиток с черной смородиной</t>
    </r>
  </si>
  <si>
    <r>
      <rPr>
        <sz val="6.5"/>
        <rFont val="Microsoft Sans Serif"/>
        <family val="2"/>
      </rPr>
      <t>Запеканка из творога с ягодным соусом</t>
    </r>
  </si>
  <si>
    <r>
      <rPr>
        <sz val="6.5"/>
        <rFont val="Microsoft Sans Serif"/>
        <family val="2"/>
      </rPr>
      <t>Фрукт свежий, сезонный</t>
    </r>
  </si>
  <si>
    <r>
      <rPr>
        <sz val="6.5"/>
        <rFont val="Microsoft Sans Serif"/>
        <family val="2"/>
      </rPr>
      <t>Чай с клубникой и сахаром</t>
    </r>
  </si>
  <si>
    <r>
      <rPr>
        <sz val="6.5"/>
        <rFont val="Microsoft Sans Serif"/>
        <family val="2"/>
      </rPr>
      <t>Свекла отварная</t>
    </r>
  </si>
  <si>
    <r>
      <rPr>
        <sz val="6.5"/>
        <rFont val="Microsoft Sans Serif"/>
        <family val="2"/>
      </rPr>
      <t>Суп картофельный с рисом на курином бульоне</t>
    </r>
  </si>
  <si>
    <r>
      <rPr>
        <sz val="6.5"/>
        <rFont val="Microsoft Sans Serif"/>
        <family val="2"/>
      </rPr>
      <t>155.3</t>
    </r>
  </si>
  <si>
    <r>
      <rPr>
        <sz val="6.5"/>
        <rFont val="Microsoft Sans Serif"/>
        <family val="2"/>
      </rPr>
      <t>Котлета куриная</t>
    </r>
  </si>
  <si>
    <r>
      <rPr>
        <sz val="6.5"/>
        <rFont val="Microsoft Sans Serif"/>
        <family val="2"/>
      </rPr>
      <t>Каша из гороха с маслом</t>
    </r>
  </si>
  <si>
    <r>
      <rPr>
        <sz val="6.5"/>
        <rFont val="Microsoft Sans Serif"/>
        <family val="2"/>
      </rPr>
      <t>Напиток  витаминизированный</t>
    </r>
  </si>
  <si>
    <r>
      <rPr>
        <sz val="6.5"/>
        <rFont val="Microsoft Sans Serif"/>
        <family val="2"/>
      </rPr>
      <t>РЦ 10.86.</t>
    </r>
  </si>
  <si>
    <r>
      <rPr>
        <sz val="6.5"/>
        <rFont val="Microsoft Sans Serif"/>
        <family val="2"/>
      </rPr>
      <t>Митбол куриный</t>
    </r>
  </si>
  <si>
    <r>
      <rPr>
        <sz val="6.5"/>
        <rFont val="Microsoft Sans Serif"/>
        <family val="2"/>
      </rPr>
      <t>Каша гречневая рассыпчатая</t>
    </r>
  </si>
  <si>
    <r>
      <rPr>
        <sz val="6.5"/>
        <rFont val="Microsoft Sans Serif"/>
        <family val="2"/>
      </rPr>
      <t>Морковь отварная</t>
    </r>
  </si>
  <si>
    <r>
      <rPr>
        <sz val="6.5"/>
        <rFont val="Microsoft Sans Serif"/>
        <family val="2"/>
      </rPr>
      <t>Суп картофельный с макаронными изделиями на курином бульоне</t>
    </r>
  </si>
  <si>
    <r>
      <rPr>
        <sz val="6.5"/>
        <rFont val="Microsoft Sans Serif"/>
        <family val="2"/>
      </rPr>
      <t>Рагу из птицы</t>
    </r>
  </si>
  <si>
    <r>
      <rPr>
        <sz val="6.5"/>
        <rFont val="Microsoft Sans Serif"/>
        <family val="2"/>
      </rPr>
      <t>Макаронные изделия, запеченные с сыром</t>
    </r>
  </si>
  <si>
    <r>
      <rPr>
        <sz val="6.5"/>
        <rFont val="Microsoft Sans Serif"/>
        <family val="2"/>
      </rPr>
      <t>Булочка с сахаром</t>
    </r>
  </si>
  <si>
    <r>
      <rPr>
        <sz val="6.5"/>
        <rFont val="Microsoft Sans Serif"/>
        <family val="2"/>
      </rPr>
      <t>564.3</t>
    </r>
  </si>
  <si>
    <r>
      <rPr>
        <sz val="6.5"/>
        <rFont val="Microsoft Sans Serif"/>
        <family val="2"/>
      </rPr>
      <t>Икра свекольная</t>
    </r>
  </si>
  <si>
    <r>
      <rPr>
        <sz val="6.5"/>
        <rFont val="Microsoft Sans Serif"/>
        <family val="2"/>
      </rPr>
      <t>Щи из свежей капусты с картофелем на мясном бульоне</t>
    </r>
  </si>
  <si>
    <r>
      <rPr>
        <sz val="6.5"/>
        <rFont val="Microsoft Sans Serif"/>
        <family val="2"/>
      </rPr>
      <t>Плов мясной</t>
    </r>
  </si>
  <si>
    <r>
      <rPr>
        <sz val="6.5"/>
        <rFont val="Microsoft Sans Serif"/>
        <family val="2"/>
      </rPr>
      <t>Напиток из шиповника</t>
    </r>
  </si>
  <si>
    <r>
      <rPr>
        <sz val="6.5"/>
        <rFont val="Microsoft Sans Serif"/>
        <family val="2"/>
      </rPr>
      <t>Джем</t>
    </r>
  </si>
  <si>
    <r>
      <rPr>
        <sz val="6.5"/>
        <rFont val="Microsoft Sans Serif"/>
        <family val="2"/>
      </rPr>
      <t>Борщ с капустой и картофелем на курином бульоне</t>
    </r>
  </si>
  <si>
    <r>
      <rPr>
        <sz val="6.5"/>
        <rFont val="Microsoft Sans Serif"/>
        <family val="2"/>
      </rPr>
      <t>Соус Болоньезе</t>
    </r>
  </si>
  <si>
    <r>
      <rPr>
        <sz val="6.5"/>
        <rFont val="Microsoft Sans Serif"/>
        <family val="2"/>
      </rPr>
      <t>Спагетти  отварные с маслом</t>
    </r>
  </si>
  <si>
    <r>
      <rPr>
        <sz val="6.5"/>
        <rFont val="Microsoft Sans Serif"/>
        <family val="2"/>
      </rPr>
      <t>Каша пшенная молочная жидкая</t>
    </r>
  </si>
  <si>
    <r>
      <rPr>
        <sz val="6.5"/>
        <rFont val="Microsoft Sans Serif"/>
        <family val="2"/>
      </rPr>
      <t>Булочка с кокосовой стружкой</t>
    </r>
  </si>
  <si>
    <r>
      <rPr>
        <sz val="6.5"/>
        <rFont val="Microsoft Sans Serif"/>
        <family val="2"/>
      </rPr>
      <t>564.1</t>
    </r>
  </si>
  <si>
    <r>
      <rPr>
        <sz val="6.5"/>
        <rFont val="Microsoft Sans Serif"/>
        <family val="2"/>
      </rPr>
      <t>Суп картофельный с бобовыми на мясном бульоне</t>
    </r>
  </si>
  <si>
    <r>
      <rPr>
        <sz val="6.5"/>
        <rFont val="Microsoft Sans Serif"/>
        <family val="2"/>
      </rPr>
      <t>Гуляш из отварного мяса</t>
    </r>
  </si>
  <si>
    <r>
      <rPr>
        <sz val="6.5"/>
        <rFont val="Microsoft Sans Serif"/>
        <family val="2"/>
      </rPr>
      <t>Рис отварной</t>
    </r>
  </si>
  <si>
    <r>
      <rPr>
        <sz val="6.5"/>
        <rFont val="Microsoft Sans Serif"/>
        <family val="2"/>
      </rPr>
      <t>Напиток из вишни</t>
    </r>
  </si>
  <si>
    <r>
      <rPr>
        <sz val="6.5"/>
        <rFont val="Microsoft Sans Serif"/>
        <family val="2"/>
      </rPr>
      <t>511.2</t>
    </r>
  </si>
  <si>
    <r>
      <rPr>
        <sz val="6.5"/>
        <rFont val="Microsoft Sans Serif"/>
        <family val="2"/>
      </rPr>
      <t>Омлет с зеленым горошком</t>
    </r>
  </si>
  <si>
    <r>
      <rPr>
        <sz val="6.5"/>
        <rFont val="Microsoft Sans Serif"/>
        <family val="2"/>
      </rPr>
      <t>494.1</t>
    </r>
  </si>
  <si>
    <r>
      <rPr>
        <sz val="6.5"/>
        <rFont val="Microsoft Sans Serif"/>
        <family val="2"/>
      </rPr>
      <t>Рассольник ленинградский на курином бульоне</t>
    </r>
  </si>
  <si>
    <r>
      <rPr>
        <sz val="6.5"/>
        <rFont val="Microsoft Sans Serif"/>
        <family val="2"/>
      </rPr>
      <t>Жаркое из птицы</t>
    </r>
  </si>
  <si>
    <r>
      <rPr>
        <sz val="6.5"/>
        <rFont val="Microsoft Sans Serif"/>
        <family val="2"/>
      </rPr>
      <t>407.2</t>
    </r>
  </si>
  <si>
    <r>
      <rPr>
        <sz val="6.5"/>
        <rFont val="Microsoft Sans Serif"/>
        <family val="2"/>
      </rPr>
      <t>511.4</t>
    </r>
  </si>
  <si>
    <r>
      <rPr>
        <sz val="6.5"/>
        <rFont val="Microsoft Sans Serif"/>
        <family val="2"/>
      </rPr>
      <t>Каша из хлопьев овсяных "Геркулес" жидкая</t>
    </r>
  </si>
  <si>
    <r>
      <rPr>
        <sz val="6.5"/>
        <rFont val="Microsoft Sans Serif"/>
        <family val="2"/>
      </rPr>
      <t>Булочка с кунжутом</t>
    </r>
  </si>
  <si>
    <r>
      <rPr>
        <sz val="6.5"/>
        <rFont val="Microsoft Sans Serif"/>
        <family val="2"/>
      </rPr>
      <t>564.2</t>
    </r>
  </si>
  <si>
    <r>
      <rPr>
        <sz val="6.5"/>
        <rFont val="Microsoft Sans Serif"/>
        <family val="2"/>
      </rPr>
      <t>Суп-лапша домашняя на мясном бульоне</t>
    </r>
  </si>
  <si>
    <r>
      <rPr>
        <sz val="6.5"/>
        <rFont val="Microsoft Sans Serif"/>
        <family val="2"/>
      </rPr>
      <t>Голубцы ленивые</t>
    </r>
  </si>
  <si>
    <r>
      <rPr>
        <sz val="6.5"/>
        <rFont val="Microsoft Sans Serif"/>
        <family val="2"/>
      </rPr>
      <t>Каша пшеничная</t>
    </r>
  </si>
  <si>
    <r>
      <rPr>
        <sz val="6.5"/>
        <rFont val="Microsoft Sans Serif"/>
        <family val="2"/>
      </rPr>
      <t>Плов из отварной птицы</t>
    </r>
  </si>
  <si>
    <r>
      <rPr>
        <sz val="6.5"/>
        <rFont val="Microsoft Sans Serif"/>
        <family val="2"/>
      </rPr>
      <t>Щи из свежей капусты с картофелем на курином бульоне</t>
    </r>
  </si>
  <si>
    <r>
      <rPr>
        <sz val="6.5"/>
        <rFont val="Microsoft Sans Serif"/>
        <family val="2"/>
      </rPr>
      <t>412.1</t>
    </r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</si>
</sst>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6.5"/>
      <name val="Microsoft Sans Serif"/>
    </font>
    <font>
      <sz val="6.5"/>
      <name val="Microsoft Sans Serif"/>
      <family val="2"/>
    </font>
    <font>
      <sz val="6.5"/>
      <color rgb="FF000000"/>
      <name val="Microsoft Sans Serif"/>
      <family val="2"/>
    </font>
    <font>
      <sz val="6.5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horizontal="center"/>
      <protection locked="0"/>
    </xf>
    <xf numFmtId="2" fontId="0" fillId="0" borderId="2" xfId="0" applyNumberForma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0" borderId="23" xfId="0" applyFont="1" applyFill="1" applyBorder="1" applyAlignment="1" applyProtection="1">
      <alignment horizontal="left" vertical="top" wrapText="1"/>
      <protection locked="0"/>
    </xf>
    <xf numFmtId="1" fontId="13" fillId="0" borderId="23" xfId="0" applyNumberFormat="1" applyFont="1" applyFill="1" applyBorder="1" applyAlignment="1" applyProtection="1">
      <alignment horizontal="right" vertical="top" indent="2" shrinkToFit="1"/>
      <protection locked="0"/>
    </xf>
    <xf numFmtId="2" fontId="13" fillId="0" borderId="23" xfId="0" applyNumberFormat="1" applyFont="1" applyFill="1" applyBorder="1" applyAlignment="1" applyProtection="1">
      <alignment horizontal="center" vertical="top" shrinkToFit="1"/>
      <protection locked="0"/>
    </xf>
    <xf numFmtId="164" fontId="13" fillId="0" borderId="23" xfId="0" applyNumberFormat="1" applyFont="1" applyFill="1" applyBorder="1" applyAlignment="1" applyProtection="1">
      <alignment horizontal="center" vertical="top" shrinkToFit="1"/>
      <protection locked="0"/>
    </xf>
    <xf numFmtId="1" fontId="13" fillId="0" borderId="23" xfId="0" applyNumberFormat="1" applyFont="1" applyFill="1" applyBorder="1" applyAlignment="1" applyProtection="1">
      <alignment horizontal="center" vertical="top" shrinkToFit="1"/>
      <protection locked="0"/>
    </xf>
    <xf numFmtId="0" fontId="0" fillId="0" borderId="23" xfId="0" applyFill="1" applyBorder="1" applyAlignment="1" applyProtection="1">
      <alignment horizontal="left" wrapText="1"/>
      <protection locked="0"/>
    </xf>
    <xf numFmtId="0" fontId="14" fillId="0" borderId="23" xfId="0" applyFont="1" applyFill="1" applyBorder="1" applyAlignment="1" applyProtection="1">
      <alignment horizontal="left" vertical="top" wrapText="1"/>
      <protection locked="0"/>
    </xf>
    <xf numFmtId="0" fontId="14" fillId="0" borderId="23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Fill="1" applyBorder="1" applyAlignment="1" applyProtection="1">
      <alignment horizontal="left" vertical="top" wrapText="1" indent="2"/>
      <protection locked="0"/>
    </xf>
    <xf numFmtId="0" fontId="11" fillId="0" borderId="23" xfId="0" applyFont="1" applyFill="1" applyBorder="1" applyAlignment="1" applyProtection="1">
      <alignment horizontal="left" vertical="top" wrapText="1" indent="1"/>
      <protection locked="0"/>
    </xf>
    <xf numFmtId="0" fontId="11" fillId="0" borderId="23" xfId="0" applyFont="1" applyFill="1" applyBorder="1" applyAlignment="1" applyProtection="1">
      <alignment horizontal="center" vertical="top" wrapText="1"/>
      <protection locked="0"/>
    </xf>
    <xf numFmtId="0" fontId="11" fillId="0" borderId="23" xfId="0" applyFont="1" applyFill="1" applyBorder="1" applyAlignment="1" applyProtection="1">
      <alignment horizontal="left" vertical="center" wrapText="1"/>
      <protection locked="0"/>
    </xf>
    <xf numFmtId="1" fontId="13" fillId="0" borderId="23" xfId="0" applyNumberFormat="1" applyFont="1" applyFill="1" applyBorder="1" applyAlignment="1" applyProtection="1">
      <alignment horizontal="right" vertical="center" indent="2" shrinkToFit="1"/>
      <protection locked="0"/>
    </xf>
    <xf numFmtId="2" fontId="13" fillId="0" borderId="23" xfId="0" applyNumberFormat="1" applyFont="1" applyFill="1" applyBorder="1" applyAlignment="1" applyProtection="1">
      <alignment horizontal="center" vertical="center" shrinkToFit="1"/>
      <protection locked="0"/>
    </xf>
    <xf numFmtId="1" fontId="13" fillId="0" borderId="23" xfId="0" applyNumberFormat="1" applyFont="1" applyFill="1" applyBorder="1" applyAlignment="1" applyProtection="1">
      <alignment horizontal="center" vertical="center" shrinkToFit="1"/>
      <protection locked="0"/>
    </xf>
    <xf numFmtId="2" fontId="13" fillId="0" borderId="23" xfId="0" applyNumberFormat="1" applyFont="1" applyFill="1" applyBorder="1" applyAlignment="1" applyProtection="1">
      <alignment horizontal="left" vertical="top" indent="2" shrinkToFi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N144" sqref="N14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39</v>
      </c>
      <c r="D1" s="73"/>
      <c r="E1" s="73"/>
      <c r="F1" s="12" t="s">
        <v>16</v>
      </c>
      <c r="G1" s="2" t="s">
        <v>17</v>
      </c>
      <c r="H1" s="74" t="s">
        <v>40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41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57">
        <v>200</v>
      </c>
      <c r="G6" s="58">
        <v>9.27</v>
      </c>
      <c r="H6" s="58">
        <v>4.7699999999999996</v>
      </c>
      <c r="I6" s="58">
        <v>21.36</v>
      </c>
      <c r="J6" s="59">
        <v>185.3</v>
      </c>
      <c r="K6" s="60">
        <v>260</v>
      </c>
      <c r="L6" s="39"/>
    </row>
    <row r="7" spans="1:12" ht="15">
      <c r="A7" s="23"/>
      <c r="B7" s="15"/>
      <c r="C7" s="11"/>
      <c r="D7" s="52"/>
      <c r="E7" s="56" t="s">
        <v>44</v>
      </c>
      <c r="F7" s="57">
        <v>10</v>
      </c>
      <c r="G7" s="58">
        <v>0.13</v>
      </c>
      <c r="H7" s="58">
        <v>6.15</v>
      </c>
      <c r="I7" s="58">
        <v>0.17</v>
      </c>
      <c r="J7" s="59">
        <v>56.6</v>
      </c>
      <c r="K7" s="60">
        <v>105</v>
      </c>
      <c r="L7" s="41"/>
    </row>
    <row r="8" spans="1:12" ht="15">
      <c r="A8" s="23"/>
      <c r="B8" s="15"/>
      <c r="C8" s="11"/>
      <c r="D8" s="7" t="s">
        <v>22</v>
      </c>
      <c r="E8" s="56" t="s">
        <v>47</v>
      </c>
      <c r="F8" s="57">
        <v>200</v>
      </c>
      <c r="G8" s="58">
        <v>0.2</v>
      </c>
      <c r="H8" s="58">
        <v>0.06</v>
      </c>
      <c r="I8" s="58">
        <v>7.06</v>
      </c>
      <c r="J8" s="58">
        <v>28.04</v>
      </c>
      <c r="K8" s="60">
        <v>143</v>
      </c>
      <c r="L8" s="41"/>
    </row>
    <row r="9" spans="1:12" ht="15">
      <c r="A9" s="23"/>
      <c r="B9" s="15"/>
      <c r="C9" s="11"/>
      <c r="D9" s="7" t="s">
        <v>23</v>
      </c>
      <c r="E9" s="56" t="s">
        <v>43</v>
      </c>
      <c r="F9" s="57">
        <v>40</v>
      </c>
      <c r="G9" s="58">
        <v>3</v>
      </c>
      <c r="H9" s="58">
        <v>1</v>
      </c>
      <c r="I9" s="58">
        <v>20.8</v>
      </c>
      <c r="J9" s="60">
        <v>108</v>
      </c>
      <c r="K9" s="61"/>
      <c r="L9" s="41"/>
    </row>
    <row r="10" spans="1:12" ht="1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56" t="s">
        <v>45</v>
      </c>
      <c r="F11" s="57">
        <v>10</v>
      </c>
      <c r="G11" s="58">
        <v>2.6</v>
      </c>
      <c r="H11" s="58">
        <v>2.65</v>
      </c>
      <c r="I11" s="58">
        <v>0.35</v>
      </c>
      <c r="J11" s="58">
        <v>35.56</v>
      </c>
      <c r="K11" s="60">
        <v>100</v>
      </c>
      <c r="L11" s="41"/>
    </row>
    <row r="12" spans="1:12" ht="15">
      <c r="A12" s="23"/>
      <c r="B12" s="15"/>
      <c r="C12" s="11"/>
      <c r="D12" s="6"/>
      <c r="E12" s="56" t="s">
        <v>46</v>
      </c>
      <c r="F12" s="57">
        <v>40</v>
      </c>
      <c r="G12" s="58">
        <v>3</v>
      </c>
      <c r="H12" s="58">
        <v>4.72</v>
      </c>
      <c r="I12" s="58">
        <v>29.96</v>
      </c>
      <c r="J12" s="58">
        <v>166.84</v>
      </c>
      <c r="K12" s="61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18.2</v>
      </c>
      <c r="H13" s="19">
        <f t="shared" si="0"/>
        <v>19.350000000000001</v>
      </c>
      <c r="I13" s="19">
        <f t="shared" si="0"/>
        <v>79.7</v>
      </c>
      <c r="J13" s="19">
        <f t="shared" si="0"/>
        <v>580.34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62" t="s">
        <v>50</v>
      </c>
      <c r="F15" s="57">
        <v>200</v>
      </c>
      <c r="G15" s="58">
        <v>2.2000000000000002</v>
      </c>
      <c r="H15" s="58">
        <v>4.5999999999999996</v>
      </c>
      <c r="I15" s="58">
        <v>15.62</v>
      </c>
      <c r="J15" s="58">
        <v>122.12</v>
      </c>
      <c r="K15" s="60">
        <v>144</v>
      </c>
      <c r="L15" s="41"/>
    </row>
    <row r="16" spans="1:12" ht="15">
      <c r="A16" s="23"/>
      <c r="B16" s="15"/>
      <c r="C16" s="11"/>
      <c r="D16" s="7" t="s">
        <v>28</v>
      </c>
      <c r="E16" s="62" t="s">
        <v>51</v>
      </c>
      <c r="F16" s="57">
        <v>90</v>
      </c>
      <c r="G16" s="58">
        <v>11.43</v>
      </c>
      <c r="H16" s="58">
        <v>15.1</v>
      </c>
      <c r="I16" s="58">
        <v>17.36</v>
      </c>
      <c r="J16" s="58">
        <v>230.95</v>
      </c>
      <c r="K16" s="60">
        <v>390</v>
      </c>
      <c r="L16" s="41"/>
    </row>
    <row r="17" spans="1:12" ht="15">
      <c r="A17" s="23"/>
      <c r="B17" s="15"/>
      <c r="C17" s="11"/>
      <c r="D17" s="7" t="s">
        <v>29</v>
      </c>
      <c r="E17" s="62" t="s">
        <v>53</v>
      </c>
      <c r="F17" s="57">
        <v>150</v>
      </c>
      <c r="G17" s="58">
        <v>5.8</v>
      </c>
      <c r="H17" s="58">
        <v>2.91</v>
      </c>
      <c r="I17" s="58">
        <v>35.549999999999997</v>
      </c>
      <c r="J17" s="59">
        <v>191.4</v>
      </c>
      <c r="K17" s="60">
        <v>291</v>
      </c>
      <c r="L17" s="41"/>
    </row>
    <row r="18" spans="1:12" ht="15">
      <c r="A18" s="23"/>
      <c r="B18" s="15"/>
      <c r="C18" s="11"/>
      <c r="D18" s="7" t="s">
        <v>30</v>
      </c>
      <c r="E18" s="62" t="s">
        <v>54</v>
      </c>
      <c r="F18" s="57">
        <v>200</v>
      </c>
      <c r="G18" s="58">
        <v>0.08</v>
      </c>
      <c r="H18" s="58">
        <v>0</v>
      </c>
      <c r="I18" s="58">
        <v>10.62</v>
      </c>
      <c r="J18" s="58">
        <v>40.44</v>
      </c>
      <c r="K18" s="60">
        <v>508</v>
      </c>
      <c r="L18" s="41"/>
    </row>
    <row r="19" spans="1:12" ht="15">
      <c r="A19" s="23"/>
      <c r="B19" s="15"/>
      <c r="C19" s="11"/>
      <c r="D19" s="7" t="s">
        <v>31</v>
      </c>
      <c r="E19" s="62" t="s">
        <v>55</v>
      </c>
      <c r="F19" s="57">
        <v>30</v>
      </c>
      <c r="G19" s="58">
        <v>1.98</v>
      </c>
      <c r="H19" s="58">
        <v>0.27</v>
      </c>
      <c r="I19" s="58">
        <v>11.4</v>
      </c>
      <c r="J19" s="59">
        <v>59.7</v>
      </c>
      <c r="K19" s="61"/>
      <c r="L19" s="41"/>
    </row>
    <row r="20" spans="1:12" ht="15">
      <c r="A20" s="23"/>
      <c r="B20" s="15"/>
      <c r="C20" s="11"/>
      <c r="D20" s="7" t="s">
        <v>32</v>
      </c>
      <c r="E20" s="62" t="s">
        <v>56</v>
      </c>
      <c r="F20" s="57">
        <v>30</v>
      </c>
      <c r="G20" s="58">
        <v>1.98</v>
      </c>
      <c r="H20" s="58">
        <v>0.36</v>
      </c>
      <c r="I20" s="58">
        <v>10.02</v>
      </c>
      <c r="J20" s="59">
        <v>52.2</v>
      </c>
      <c r="K20" s="61"/>
      <c r="L20" s="41"/>
    </row>
    <row r="21" spans="1:12" ht="15">
      <c r="A21" s="23"/>
      <c r="B21" s="15"/>
      <c r="C21" s="11"/>
      <c r="D21" s="6"/>
      <c r="E21" s="62" t="s">
        <v>48</v>
      </c>
      <c r="F21" s="57">
        <v>60</v>
      </c>
      <c r="G21" s="58">
        <v>0.48</v>
      </c>
      <c r="H21" s="58">
        <v>0.06</v>
      </c>
      <c r="I21" s="58">
        <v>1.02</v>
      </c>
      <c r="J21" s="59">
        <v>7.8</v>
      </c>
      <c r="K21" s="63" t="s">
        <v>49</v>
      </c>
      <c r="L21" s="41"/>
    </row>
    <row r="22" spans="1:12" ht="15">
      <c r="A22" s="23"/>
      <c r="B22" s="15"/>
      <c r="C22" s="11"/>
      <c r="D22" s="6"/>
      <c r="E22" s="62" t="s">
        <v>52</v>
      </c>
      <c r="F22" s="57">
        <v>20</v>
      </c>
      <c r="G22" s="58">
        <v>0.12</v>
      </c>
      <c r="H22" s="58">
        <v>0.75</v>
      </c>
      <c r="I22" s="58">
        <v>1.07</v>
      </c>
      <c r="J22" s="59">
        <v>11.5</v>
      </c>
      <c r="K22" s="60">
        <v>453</v>
      </c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24.07</v>
      </c>
      <c r="H23" s="19">
        <f t="shared" si="2"/>
        <v>24.049999999999997</v>
      </c>
      <c r="I23" s="19">
        <f t="shared" si="2"/>
        <v>102.66</v>
      </c>
      <c r="J23" s="19">
        <f t="shared" si="2"/>
        <v>716.11000000000013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1280</v>
      </c>
      <c r="G24" s="32">
        <f t="shared" ref="G24:J24" si="4">G13+G23</f>
        <v>42.269999999999996</v>
      </c>
      <c r="H24" s="32">
        <f t="shared" si="4"/>
        <v>43.4</v>
      </c>
      <c r="I24" s="32">
        <f t="shared" si="4"/>
        <v>182.36</v>
      </c>
      <c r="J24" s="32">
        <f t="shared" si="4"/>
        <v>1296.4500000000003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2" t="s">
        <v>57</v>
      </c>
      <c r="F25" s="57">
        <v>200</v>
      </c>
      <c r="G25" s="58">
        <v>9.5399999999999991</v>
      </c>
      <c r="H25" s="58">
        <v>11.72</v>
      </c>
      <c r="I25" s="58">
        <v>24.1</v>
      </c>
      <c r="J25" s="58">
        <v>251.31</v>
      </c>
      <c r="K25" s="60">
        <v>250</v>
      </c>
      <c r="L25" s="39"/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56" t="s">
        <v>59</v>
      </c>
      <c r="F27" s="57">
        <v>200</v>
      </c>
      <c r="G27" s="58">
        <v>0.24</v>
      </c>
      <c r="H27" s="58">
        <v>0</v>
      </c>
      <c r="I27" s="58">
        <v>7.14</v>
      </c>
      <c r="J27" s="59">
        <v>29.8</v>
      </c>
      <c r="K27" s="60">
        <v>144</v>
      </c>
      <c r="L27" s="41"/>
    </row>
    <row r="28" spans="1:12" ht="15">
      <c r="A28" s="14"/>
      <c r="B28" s="15"/>
      <c r="C28" s="11"/>
      <c r="D28" s="7" t="s">
        <v>23</v>
      </c>
      <c r="E28" s="56" t="s">
        <v>58</v>
      </c>
      <c r="F28" s="57">
        <v>100</v>
      </c>
      <c r="G28" s="58">
        <v>7.62</v>
      </c>
      <c r="H28" s="58">
        <v>6.17</v>
      </c>
      <c r="I28" s="58">
        <v>51.26</v>
      </c>
      <c r="J28" s="58">
        <v>296.07</v>
      </c>
      <c r="K28" s="60">
        <v>438</v>
      </c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55"/>
      <c r="F30" s="49"/>
      <c r="G30" s="50"/>
      <c r="H30" s="50"/>
      <c r="I30" s="50"/>
      <c r="J30" s="50"/>
      <c r="K30" s="51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17.399999999999999</v>
      </c>
      <c r="H32" s="19">
        <f>SUM(H25:H31)</f>
        <v>17.89</v>
      </c>
      <c r="I32" s="19">
        <f>SUM(I25:I31)</f>
        <v>82.5</v>
      </c>
      <c r="J32" s="19">
        <f>SUM(J25:J31)</f>
        <v>577.18000000000006</v>
      </c>
      <c r="K32" s="25"/>
      <c r="L32" s="19">
        <f t="shared" ref="L32" si="6"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56" t="s">
        <v>61</v>
      </c>
      <c r="F34" s="57">
        <v>200</v>
      </c>
      <c r="G34" s="58">
        <v>1.8</v>
      </c>
      <c r="H34" s="58">
        <v>2.88</v>
      </c>
      <c r="I34" s="58">
        <v>13.54</v>
      </c>
      <c r="J34" s="59">
        <v>92.3</v>
      </c>
      <c r="K34" s="60">
        <v>131</v>
      </c>
      <c r="L34" s="41"/>
    </row>
    <row r="35" spans="1:12" ht="15">
      <c r="A35" s="14"/>
      <c r="B35" s="15"/>
      <c r="C35" s="11"/>
      <c r="D35" s="7" t="s">
        <v>28</v>
      </c>
      <c r="E35" s="56" t="s">
        <v>62</v>
      </c>
      <c r="F35" s="57">
        <v>90</v>
      </c>
      <c r="G35" s="58">
        <v>13.51</v>
      </c>
      <c r="H35" s="58">
        <v>14.67</v>
      </c>
      <c r="I35" s="58">
        <v>32.5</v>
      </c>
      <c r="J35" s="59">
        <v>228.6</v>
      </c>
      <c r="K35" s="60">
        <v>343</v>
      </c>
      <c r="L35" s="41"/>
    </row>
    <row r="36" spans="1:12" ht="15">
      <c r="A36" s="14"/>
      <c r="B36" s="15"/>
      <c r="C36" s="11"/>
      <c r="D36" s="7" t="s">
        <v>29</v>
      </c>
      <c r="E36" s="56" t="s">
        <v>63</v>
      </c>
      <c r="F36" s="57">
        <v>150</v>
      </c>
      <c r="G36" s="58">
        <v>6.29</v>
      </c>
      <c r="H36" s="58">
        <v>4.46</v>
      </c>
      <c r="I36" s="58">
        <v>36.049999999999997</v>
      </c>
      <c r="J36" s="58">
        <v>182.66</v>
      </c>
      <c r="K36" s="60">
        <v>312</v>
      </c>
      <c r="L36" s="41"/>
    </row>
    <row r="37" spans="1:12" ht="15">
      <c r="A37" s="14"/>
      <c r="B37" s="15"/>
      <c r="C37" s="11"/>
      <c r="D37" s="7" t="s">
        <v>30</v>
      </c>
      <c r="E37" s="56" t="s">
        <v>64</v>
      </c>
      <c r="F37" s="57">
        <v>200</v>
      </c>
      <c r="G37" s="58">
        <v>0.14000000000000001</v>
      </c>
      <c r="H37" s="58">
        <v>0.06</v>
      </c>
      <c r="I37" s="58">
        <v>8</v>
      </c>
      <c r="J37" s="59">
        <v>32.700000000000003</v>
      </c>
      <c r="K37" s="60">
        <v>511</v>
      </c>
      <c r="L37" s="41"/>
    </row>
    <row r="38" spans="1:12" ht="15">
      <c r="A38" s="14"/>
      <c r="B38" s="15"/>
      <c r="C38" s="11"/>
      <c r="D38" s="7" t="s">
        <v>31</v>
      </c>
      <c r="E38" s="56" t="s">
        <v>55</v>
      </c>
      <c r="F38" s="57">
        <v>30</v>
      </c>
      <c r="G38" s="58">
        <v>1.98</v>
      </c>
      <c r="H38" s="58">
        <v>0.27</v>
      </c>
      <c r="I38" s="58">
        <v>11.4</v>
      </c>
      <c r="J38" s="59">
        <v>59.7</v>
      </c>
      <c r="K38" s="61"/>
      <c r="L38" s="41"/>
    </row>
    <row r="39" spans="1:12" ht="15">
      <c r="A39" s="14"/>
      <c r="B39" s="15"/>
      <c r="C39" s="11"/>
      <c r="D39" s="7" t="s">
        <v>32</v>
      </c>
      <c r="E39" s="56" t="s">
        <v>56</v>
      </c>
      <c r="F39" s="57">
        <v>30</v>
      </c>
      <c r="G39" s="58">
        <v>1.98</v>
      </c>
      <c r="H39" s="58">
        <v>0.36</v>
      </c>
      <c r="I39" s="58">
        <v>10.02</v>
      </c>
      <c r="J39" s="59">
        <v>52.2</v>
      </c>
      <c r="K39" s="61"/>
      <c r="L39" s="41"/>
    </row>
    <row r="40" spans="1:12" ht="15">
      <c r="A40" s="14"/>
      <c r="B40" s="15"/>
      <c r="C40" s="11"/>
      <c r="D40" s="6"/>
      <c r="E40" s="56" t="s">
        <v>60</v>
      </c>
      <c r="F40" s="57">
        <v>60</v>
      </c>
      <c r="G40" s="58">
        <v>0.72</v>
      </c>
      <c r="H40" s="58">
        <v>3</v>
      </c>
      <c r="I40" s="58">
        <v>4.4400000000000004</v>
      </c>
      <c r="J40" s="59">
        <v>58.2</v>
      </c>
      <c r="K40" s="61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7">SUM(G33:G41)</f>
        <v>26.42</v>
      </c>
      <c r="H42" s="19">
        <f t="shared" ref="H42" si="8">SUM(H33:H41)</f>
        <v>25.7</v>
      </c>
      <c r="I42" s="19">
        <f t="shared" ref="I42" si="9">SUM(I33:I41)</f>
        <v>115.95</v>
      </c>
      <c r="J42" s="19">
        <f t="shared" ref="J42:L42" si="10">SUM(J33:J41)</f>
        <v>706.36000000000013</v>
      </c>
      <c r="K42" s="25"/>
      <c r="L42" s="19">
        <f t="shared" si="10"/>
        <v>0</v>
      </c>
    </row>
    <row r="43" spans="1:12" ht="15.75" customHeight="1" thickBo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1260</v>
      </c>
      <c r="G43" s="32">
        <f t="shared" ref="G43" si="11">G32+G42</f>
        <v>43.82</v>
      </c>
      <c r="H43" s="32">
        <f t="shared" ref="H43" si="12">H32+H42</f>
        <v>43.59</v>
      </c>
      <c r="I43" s="32">
        <f t="shared" ref="I43" si="13">I32+I42</f>
        <v>198.45</v>
      </c>
      <c r="J43" s="32">
        <f t="shared" ref="J43:L43" si="14">J32+J42</f>
        <v>1283.5400000000002</v>
      </c>
      <c r="K43" s="32"/>
      <c r="L43" s="32">
        <f t="shared" si="14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6" t="s">
        <v>65</v>
      </c>
      <c r="F44" s="57">
        <v>200</v>
      </c>
      <c r="G44" s="58">
        <v>17.12</v>
      </c>
      <c r="H44" s="58">
        <v>16.559999999999999</v>
      </c>
      <c r="I44" s="58">
        <v>52.16</v>
      </c>
      <c r="J44" s="58">
        <v>395.52</v>
      </c>
      <c r="K44" s="60">
        <v>117</v>
      </c>
      <c r="L44" s="39"/>
    </row>
    <row r="45" spans="1:12" ht="15">
      <c r="A45" s="23"/>
      <c r="B45" s="15"/>
      <c r="C45" s="11"/>
      <c r="D45" s="52" t="s">
        <v>23</v>
      </c>
      <c r="E45" s="55"/>
      <c r="F45" s="49"/>
      <c r="G45" s="50"/>
      <c r="H45" s="50"/>
      <c r="I45" s="50"/>
      <c r="J45" s="50"/>
      <c r="K45" s="51"/>
      <c r="L45" s="41"/>
    </row>
    <row r="46" spans="1:12" ht="15">
      <c r="A46" s="23"/>
      <c r="B46" s="15"/>
      <c r="C46" s="11"/>
      <c r="D46" s="7" t="s">
        <v>22</v>
      </c>
      <c r="E46" s="56" t="s">
        <v>67</v>
      </c>
      <c r="F46" s="57">
        <v>200</v>
      </c>
      <c r="G46" s="58">
        <v>0.26</v>
      </c>
      <c r="H46" s="58">
        <v>0.02</v>
      </c>
      <c r="I46" s="58">
        <v>8.06</v>
      </c>
      <c r="J46" s="58">
        <v>33.22</v>
      </c>
      <c r="K46" s="60">
        <v>494</v>
      </c>
      <c r="L46" s="41"/>
    </row>
    <row r="47" spans="1:12" ht="15">
      <c r="A47" s="23"/>
      <c r="B47" s="15"/>
      <c r="C47" s="11"/>
      <c r="D47" s="7" t="s">
        <v>23</v>
      </c>
      <c r="E47" s="55"/>
      <c r="F47" s="49"/>
      <c r="G47" s="50"/>
      <c r="H47" s="50"/>
      <c r="I47" s="50"/>
      <c r="J47" s="50"/>
      <c r="K47" s="51"/>
      <c r="L47" s="41"/>
    </row>
    <row r="48" spans="1:12" ht="15">
      <c r="A48" s="23"/>
      <c r="B48" s="15"/>
      <c r="C48" s="11"/>
      <c r="D48" s="7" t="s">
        <v>24</v>
      </c>
      <c r="E48" s="56" t="s">
        <v>66</v>
      </c>
      <c r="F48" s="57">
        <v>100</v>
      </c>
      <c r="G48" s="58">
        <v>0.4</v>
      </c>
      <c r="H48" s="58">
        <v>0.4</v>
      </c>
      <c r="I48" s="58">
        <v>10.8</v>
      </c>
      <c r="J48" s="60">
        <v>47</v>
      </c>
      <c r="K48" s="61"/>
      <c r="L48" s="41"/>
    </row>
    <row r="49" spans="1:12" ht="15">
      <c r="A49" s="23"/>
      <c r="B49" s="15"/>
      <c r="C49" s="11"/>
      <c r="D49" s="6"/>
      <c r="E49" s="55"/>
      <c r="F49" s="49"/>
      <c r="G49" s="50"/>
      <c r="H49" s="50"/>
      <c r="I49" s="50"/>
      <c r="J49" s="50"/>
      <c r="K49" s="51"/>
      <c r="L49" s="41"/>
    </row>
    <row r="50" spans="1:12" ht="15">
      <c r="A50" s="23"/>
      <c r="B50" s="15"/>
      <c r="C50" s="11"/>
      <c r="D50" s="6"/>
      <c r="E50" s="55"/>
      <c r="F50" s="49"/>
      <c r="G50" s="50"/>
      <c r="H50" s="50"/>
      <c r="I50" s="50"/>
      <c r="J50" s="50"/>
      <c r="K50" s="51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17.78</v>
      </c>
      <c r="H51" s="19">
        <f t="shared" ref="H51" si="16">SUM(H44:H50)</f>
        <v>16.979999999999997</v>
      </c>
      <c r="I51" s="19">
        <f t="shared" ref="I51" si="17">SUM(I44:I50)</f>
        <v>71.02</v>
      </c>
      <c r="J51" s="19">
        <f t="shared" ref="J51:L51" si="18">SUM(J44:J50)</f>
        <v>475.74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56" t="s">
        <v>69</v>
      </c>
      <c r="F53" s="57">
        <v>200</v>
      </c>
      <c r="G53" s="58">
        <v>2.58</v>
      </c>
      <c r="H53" s="58">
        <v>4.6399999999999997</v>
      </c>
      <c r="I53" s="58">
        <v>15.2</v>
      </c>
      <c r="J53" s="58">
        <v>113.28</v>
      </c>
      <c r="K53" s="64" t="s">
        <v>70</v>
      </c>
      <c r="L53" s="41"/>
    </row>
    <row r="54" spans="1:12" ht="15">
      <c r="A54" s="23"/>
      <c r="B54" s="15"/>
      <c r="C54" s="11"/>
      <c r="D54" s="7" t="s">
        <v>28</v>
      </c>
      <c r="E54" s="56" t="s">
        <v>71</v>
      </c>
      <c r="F54" s="57">
        <v>90</v>
      </c>
      <c r="G54" s="58">
        <v>12.8</v>
      </c>
      <c r="H54" s="58">
        <v>14.72</v>
      </c>
      <c r="I54" s="58">
        <v>29.57</v>
      </c>
      <c r="J54" s="59">
        <v>181.3</v>
      </c>
      <c r="K54" s="60">
        <v>99</v>
      </c>
      <c r="L54" s="41"/>
    </row>
    <row r="55" spans="1:12" ht="15">
      <c r="A55" s="23"/>
      <c r="B55" s="15"/>
      <c r="C55" s="11"/>
      <c r="D55" s="7" t="s">
        <v>29</v>
      </c>
      <c r="E55" s="56" t="s">
        <v>72</v>
      </c>
      <c r="F55" s="57">
        <v>150</v>
      </c>
      <c r="G55" s="58">
        <v>6.2</v>
      </c>
      <c r="H55" s="58">
        <v>5.71</v>
      </c>
      <c r="I55" s="58">
        <v>25.91</v>
      </c>
      <c r="J55" s="58">
        <v>236.49</v>
      </c>
      <c r="K55" s="60">
        <v>418</v>
      </c>
      <c r="L55" s="41"/>
    </row>
    <row r="56" spans="1:12" ht="15">
      <c r="A56" s="23"/>
      <c r="B56" s="15"/>
      <c r="C56" s="11"/>
      <c r="D56" s="7" t="s">
        <v>30</v>
      </c>
      <c r="E56" s="56" t="s">
        <v>73</v>
      </c>
      <c r="F56" s="57">
        <v>200</v>
      </c>
      <c r="G56" s="58">
        <v>0</v>
      </c>
      <c r="H56" s="58">
        <v>0</v>
      </c>
      <c r="I56" s="58">
        <v>19</v>
      </c>
      <c r="J56" s="60">
        <v>75</v>
      </c>
      <c r="K56" s="65" t="s">
        <v>74</v>
      </c>
      <c r="L56" s="41"/>
    </row>
    <row r="57" spans="1:12" ht="15">
      <c r="A57" s="23"/>
      <c r="B57" s="15"/>
      <c r="C57" s="11"/>
      <c r="D57" s="7" t="s">
        <v>31</v>
      </c>
      <c r="E57" s="56" t="s">
        <v>55</v>
      </c>
      <c r="F57" s="57">
        <v>30</v>
      </c>
      <c r="G57" s="58">
        <v>1.98</v>
      </c>
      <c r="H57" s="58">
        <v>0.27</v>
      </c>
      <c r="I57" s="58">
        <v>11.4</v>
      </c>
      <c r="J57" s="59">
        <v>59.7</v>
      </c>
      <c r="K57" s="61"/>
      <c r="L57" s="41"/>
    </row>
    <row r="58" spans="1:12" ht="15">
      <c r="A58" s="23"/>
      <c r="B58" s="15"/>
      <c r="C58" s="11"/>
      <c r="D58" s="7" t="s">
        <v>32</v>
      </c>
      <c r="E58" s="56" t="s">
        <v>56</v>
      </c>
      <c r="F58" s="57">
        <v>30</v>
      </c>
      <c r="G58" s="58">
        <v>1.98</v>
      </c>
      <c r="H58" s="58">
        <v>0.36</v>
      </c>
      <c r="I58" s="58">
        <v>10.02</v>
      </c>
      <c r="J58" s="59">
        <v>52.2</v>
      </c>
      <c r="K58" s="61"/>
      <c r="L58" s="41"/>
    </row>
    <row r="59" spans="1:12" ht="15">
      <c r="A59" s="23"/>
      <c r="B59" s="15"/>
      <c r="C59" s="11"/>
      <c r="D59" s="6"/>
      <c r="E59" s="56" t="s">
        <v>68</v>
      </c>
      <c r="F59" s="57">
        <v>60</v>
      </c>
      <c r="G59" s="58">
        <v>0.9</v>
      </c>
      <c r="H59" s="58">
        <v>0.06</v>
      </c>
      <c r="I59" s="58">
        <v>5.28</v>
      </c>
      <c r="J59" s="59">
        <v>25.2</v>
      </c>
      <c r="K59" s="60">
        <v>17</v>
      </c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9">SUM(G52:G60)</f>
        <v>26.44</v>
      </c>
      <c r="H61" s="19">
        <f t="shared" ref="H61" si="20">SUM(H52:H60)</f>
        <v>25.759999999999998</v>
      </c>
      <c r="I61" s="19">
        <f t="shared" ref="I61" si="21">SUM(I52:I60)</f>
        <v>116.38</v>
      </c>
      <c r="J61" s="19">
        <f t="shared" ref="J61:L61" si="22">SUM(J52:J60)</f>
        <v>743.17000000000019</v>
      </c>
      <c r="K61" s="25"/>
      <c r="L61" s="19">
        <f t="shared" si="22"/>
        <v>0</v>
      </c>
    </row>
    <row r="62" spans="1:12" ht="15.75" customHeight="1" thickBo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1260</v>
      </c>
      <c r="G62" s="32">
        <f t="shared" ref="G62" si="23">G51+G61</f>
        <v>44.22</v>
      </c>
      <c r="H62" s="32">
        <f t="shared" ref="H62" si="24">H51+H61</f>
        <v>42.739999999999995</v>
      </c>
      <c r="I62" s="32">
        <f t="shared" ref="I62" si="25">I51+I61</f>
        <v>187.39999999999998</v>
      </c>
      <c r="J62" s="32">
        <f t="shared" ref="J62:L62" si="26">J51+J61</f>
        <v>1218.9100000000003</v>
      </c>
      <c r="K62" s="32"/>
      <c r="L62" s="32">
        <f t="shared" si="26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6" t="s">
        <v>76</v>
      </c>
      <c r="F63" s="57">
        <v>150</v>
      </c>
      <c r="G63" s="58">
        <v>5.64</v>
      </c>
      <c r="H63" s="58">
        <v>3.91</v>
      </c>
      <c r="I63" s="58">
        <v>38.85</v>
      </c>
      <c r="J63" s="58">
        <v>225.67</v>
      </c>
      <c r="K63" s="60">
        <v>237</v>
      </c>
      <c r="L63" s="39"/>
    </row>
    <row r="64" spans="1:12" ht="15">
      <c r="A64" s="23"/>
      <c r="B64" s="15"/>
      <c r="C64" s="11"/>
      <c r="D64" s="6"/>
      <c r="E64" s="56" t="s">
        <v>75</v>
      </c>
      <c r="F64" s="57">
        <v>90</v>
      </c>
      <c r="G64" s="58">
        <v>11.4</v>
      </c>
      <c r="H64" s="58">
        <v>14.94</v>
      </c>
      <c r="I64" s="58">
        <v>19.899999999999999</v>
      </c>
      <c r="J64" s="59">
        <v>262.60000000000002</v>
      </c>
      <c r="K64" s="60">
        <v>412</v>
      </c>
      <c r="L64" s="41"/>
    </row>
    <row r="65" spans="1:12" ht="15">
      <c r="A65" s="23"/>
      <c r="B65" s="15"/>
      <c r="C65" s="11"/>
      <c r="D65" s="7" t="s">
        <v>22</v>
      </c>
      <c r="E65" s="56" t="s">
        <v>47</v>
      </c>
      <c r="F65" s="57">
        <v>200</v>
      </c>
      <c r="G65" s="58">
        <v>0.2</v>
      </c>
      <c r="H65" s="58">
        <v>0.06</v>
      </c>
      <c r="I65" s="58">
        <v>7.06</v>
      </c>
      <c r="J65" s="58">
        <v>28.04</v>
      </c>
      <c r="K65" s="60">
        <v>143</v>
      </c>
      <c r="L65" s="41"/>
    </row>
    <row r="66" spans="1:12" ht="15">
      <c r="A66" s="23"/>
      <c r="B66" s="15"/>
      <c r="C66" s="11"/>
      <c r="D66" s="7" t="s">
        <v>23</v>
      </c>
      <c r="E66" s="56" t="s">
        <v>55</v>
      </c>
      <c r="F66" s="57">
        <v>15</v>
      </c>
      <c r="G66" s="58">
        <v>0.99</v>
      </c>
      <c r="H66" s="58">
        <v>0.13</v>
      </c>
      <c r="I66" s="58">
        <v>5.7</v>
      </c>
      <c r="J66" s="58">
        <v>29.85</v>
      </c>
      <c r="K66" s="61"/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56" t="s">
        <v>48</v>
      </c>
      <c r="F68" s="57">
        <v>60</v>
      </c>
      <c r="G68" s="58">
        <v>0.48</v>
      </c>
      <c r="H68" s="58">
        <v>0.06</v>
      </c>
      <c r="I68" s="58">
        <v>1.02</v>
      </c>
      <c r="J68" s="59">
        <v>7.8</v>
      </c>
      <c r="K68" s="66" t="s">
        <v>49</v>
      </c>
      <c r="L68" s="41"/>
    </row>
    <row r="69" spans="1:12" ht="15">
      <c r="A69" s="23"/>
      <c r="B69" s="15"/>
      <c r="C69" s="11"/>
      <c r="D69" s="6"/>
      <c r="E69" s="55"/>
      <c r="F69" s="49"/>
      <c r="G69" s="50"/>
      <c r="H69" s="50"/>
      <c r="I69" s="50"/>
      <c r="J69" s="50"/>
      <c r="K69" s="51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27">SUM(G63:G69)</f>
        <v>18.709999999999997</v>
      </c>
      <c r="H70" s="19">
        <f t="shared" ref="H70" si="28">SUM(H63:H69)</f>
        <v>19.099999999999998</v>
      </c>
      <c r="I70" s="19">
        <f t="shared" ref="I70" si="29">SUM(I63:I69)</f>
        <v>72.53</v>
      </c>
      <c r="J70" s="19">
        <f t="shared" ref="J70:L70" si="30">SUM(J63:J69)</f>
        <v>553.95999999999992</v>
      </c>
      <c r="K70" s="25"/>
      <c r="L70" s="19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67" t="s">
        <v>78</v>
      </c>
      <c r="F72" s="68">
        <v>200</v>
      </c>
      <c r="G72" s="69">
        <v>3.42</v>
      </c>
      <c r="H72" s="69">
        <v>2.58</v>
      </c>
      <c r="I72" s="69">
        <v>20.04</v>
      </c>
      <c r="J72" s="69">
        <v>152.36000000000001</v>
      </c>
      <c r="K72" s="70">
        <v>147</v>
      </c>
      <c r="L72" s="41"/>
    </row>
    <row r="73" spans="1:12" ht="15">
      <c r="A73" s="23"/>
      <c r="B73" s="15"/>
      <c r="C73" s="11"/>
      <c r="D73" s="7" t="s">
        <v>28</v>
      </c>
      <c r="E73" s="56" t="s">
        <v>79</v>
      </c>
      <c r="F73" s="57">
        <v>240</v>
      </c>
      <c r="G73" s="58">
        <v>17.559999999999999</v>
      </c>
      <c r="H73" s="58">
        <v>22.36</v>
      </c>
      <c r="I73" s="58">
        <v>56.97</v>
      </c>
      <c r="J73" s="58">
        <v>405.36</v>
      </c>
      <c r="K73" s="60">
        <v>407</v>
      </c>
      <c r="L73" s="41"/>
    </row>
    <row r="74" spans="1:12" ht="15">
      <c r="A74" s="23"/>
      <c r="B74" s="15"/>
      <c r="C74" s="11"/>
      <c r="D74" s="7" t="s">
        <v>29</v>
      </c>
      <c r="E74" s="55"/>
      <c r="F74" s="49"/>
      <c r="G74" s="50"/>
      <c r="H74" s="50"/>
      <c r="I74" s="50"/>
      <c r="J74" s="50"/>
      <c r="K74" s="51"/>
      <c r="L74" s="41"/>
    </row>
    <row r="75" spans="1:12" ht="15">
      <c r="A75" s="23"/>
      <c r="B75" s="15"/>
      <c r="C75" s="11"/>
      <c r="D75" s="7" t="s">
        <v>30</v>
      </c>
      <c r="E75" s="56" t="s">
        <v>54</v>
      </c>
      <c r="F75" s="57">
        <v>200</v>
      </c>
      <c r="G75" s="58">
        <v>0.08</v>
      </c>
      <c r="H75" s="58">
        <v>0</v>
      </c>
      <c r="I75" s="58">
        <v>10.62</v>
      </c>
      <c r="J75" s="58">
        <v>40.44</v>
      </c>
      <c r="K75" s="60">
        <v>508</v>
      </c>
      <c r="L75" s="41"/>
    </row>
    <row r="76" spans="1:12" ht="15">
      <c r="A76" s="23"/>
      <c r="B76" s="15"/>
      <c r="C76" s="11"/>
      <c r="D76" s="7" t="s">
        <v>31</v>
      </c>
      <c r="E76" s="56" t="s">
        <v>55</v>
      </c>
      <c r="F76" s="57">
        <v>30</v>
      </c>
      <c r="G76" s="58">
        <v>1.98</v>
      </c>
      <c r="H76" s="58">
        <v>0.27</v>
      </c>
      <c r="I76" s="58">
        <v>11.4</v>
      </c>
      <c r="J76" s="59">
        <v>59.7</v>
      </c>
      <c r="K76" s="61"/>
      <c r="L76" s="41"/>
    </row>
    <row r="77" spans="1:12" ht="15">
      <c r="A77" s="23"/>
      <c r="B77" s="15"/>
      <c r="C77" s="11"/>
      <c r="D77" s="7" t="s">
        <v>32</v>
      </c>
      <c r="E77" s="56" t="s">
        <v>56</v>
      </c>
      <c r="F77" s="57">
        <v>30</v>
      </c>
      <c r="G77" s="58">
        <v>1.98</v>
      </c>
      <c r="H77" s="58">
        <v>0.36</v>
      </c>
      <c r="I77" s="58">
        <v>10.02</v>
      </c>
      <c r="J77" s="59">
        <v>52.2</v>
      </c>
      <c r="K77" s="61"/>
      <c r="L77" s="41"/>
    </row>
    <row r="78" spans="1:12" ht="15">
      <c r="A78" s="23"/>
      <c r="B78" s="15"/>
      <c r="C78" s="11"/>
      <c r="D78" s="6"/>
      <c r="E78" s="56" t="s">
        <v>77</v>
      </c>
      <c r="F78" s="57">
        <v>60</v>
      </c>
      <c r="G78" s="58">
        <v>0.79</v>
      </c>
      <c r="H78" s="58">
        <v>0.06</v>
      </c>
      <c r="I78" s="58">
        <v>4.2</v>
      </c>
      <c r="J78" s="58">
        <v>21.21</v>
      </c>
      <c r="K78" s="60">
        <v>16</v>
      </c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1">SUM(G71:G79)</f>
        <v>25.809999999999995</v>
      </c>
      <c r="H80" s="19">
        <f t="shared" ref="H80" si="32">SUM(H71:H79)</f>
        <v>25.629999999999995</v>
      </c>
      <c r="I80" s="19">
        <f t="shared" ref="I80" si="33">SUM(I71:I79)</f>
        <v>113.25</v>
      </c>
      <c r="J80" s="19">
        <f t="shared" ref="J80:L80" si="34">SUM(J71:J79)</f>
        <v>731.27000000000021</v>
      </c>
      <c r="K80" s="25"/>
      <c r="L80" s="19">
        <f t="shared" si="34"/>
        <v>0</v>
      </c>
    </row>
    <row r="81" spans="1:12" ht="15.75" customHeight="1" thickBo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1275</v>
      </c>
      <c r="G81" s="32">
        <f t="shared" ref="G81" si="35">G70+G80</f>
        <v>44.519999999999996</v>
      </c>
      <c r="H81" s="32">
        <f t="shared" ref="H81" si="36">H70+H80</f>
        <v>44.72999999999999</v>
      </c>
      <c r="I81" s="32">
        <f t="shared" ref="I81" si="37">I70+I80</f>
        <v>185.78</v>
      </c>
      <c r="J81" s="32">
        <f t="shared" ref="J81:L81" si="38">J70+J80</f>
        <v>1285.23</v>
      </c>
      <c r="K81" s="32"/>
      <c r="L81" s="32">
        <f t="shared" si="38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6" t="s">
        <v>80</v>
      </c>
      <c r="F82" s="57">
        <v>200</v>
      </c>
      <c r="G82" s="58">
        <v>11.7</v>
      </c>
      <c r="H82" s="58">
        <v>15.15</v>
      </c>
      <c r="I82" s="58">
        <v>31.38</v>
      </c>
      <c r="J82" s="58">
        <v>251.36</v>
      </c>
      <c r="K82" s="60">
        <v>296</v>
      </c>
      <c r="L82" s="39"/>
    </row>
    <row r="83" spans="1:12" ht="15">
      <c r="A83" s="23"/>
      <c r="B83" s="15"/>
      <c r="C83" s="11"/>
      <c r="D83" s="6" t="s">
        <v>23</v>
      </c>
      <c r="E83" s="56" t="s">
        <v>81</v>
      </c>
      <c r="F83" s="57">
        <v>100</v>
      </c>
      <c r="G83" s="58">
        <v>6.36</v>
      </c>
      <c r="H83" s="58">
        <v>2.98</v>
      </c>
      <c r="I83" s="58">
        <v>43.92</v>
      </c>
      <c r="J83" s="58">
        <v>290.82</v>
      </c>
      <c r="K83" s="66" t="s">
        <v>82</v>
      </c>
      <c r="L83" s="41"/>
    </row>
    <row r="84" spans="1:12" ht="15">
      <c r="A84" s="23"/>
      <c r="B84" s="15"/>
      <c r="C84" s="11"/>
      <c r="D84" s="7" t="s">
        <v>22</v>
      </c>
      <c r="E84" s="56" t="s">
        <v>59</v>
      </c>
      <c r="F84" s="57">
        <v>200</v>
      </c>
      <c r="G84" s="58">
        <v>0.24</v>
      </c>
      <c r="H84" s="58">
        <v>0</v>
      </c>
      <c r="I84" s="58">
        <v>7.14</v>
      </c>
      <c r="J84" s="59">
        <v>29.8</v>
      </c>
      <c r="K84" s="60">
        <v>144</v>
      </c>
      <c r="L84" s="41"/>
    </row>
    <row r="85" spans="1:12" ht="15">
      <c r="A85" s="23"/>
      <c r="B85" s="15"/>
      <c r="C85" s="11"/>
      <c r="D85" s="7" t="s">
        <v>23</v>
      </c>
      <c r="E85" s="55"/>
      <c r="F85" s="49"/>
      <c r="G85" s="50"/>
      <c r="H85" s="50"/>
      <c r="I85" s="50"/>
      <c r="J85" s="50"/>
      <c r="K85" s="54"/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55"/>
      <c r="F87" s="49"/>
      <c r="G87" s="50"/>
      <c r="H87" s="50"/>
      <c r="I87" s="50"/>
      <c r="J87" s="50"/>
      <c r="K87" s="53"/>
      <c r="L87" s="41"/>
    </row>
    <row r="88" spans="1:12" ht="15">
      <c r="A88" s="23"/>
      <c r="B88" s="15"/>
      <c r="C88" s="11"/>
      <c r="D88" s="6"/>
      <c r="E88" s="55"/>
      <c r="F88" s="49"/>
      <c r="G88" s="50"/>
      <c r="H88" s="50"/>
      <c r="I88" s="50"/>
      <c r="J88" s="50"/>
      <c r="K88" s="53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18.299999999999997</v>
      </c>
      <c r="H89" s="19">
        <f t="shared" ref="H89" si="40">SUM(H82:H88)</f>
        <v>18.13</v>
      </c>
      <c r="I89" s="19">
        <f t="shared" ref="I89" si="41">SUM(I82:I88)</f>
        <v>82.44</v>
      </c>
      <c r="J89" s="19">
        <f t="shared" ref="J89:L89" si="42">SUM(J82:J88)</f>
        <v>571.98</v>
      </c>
      <c r="K89" s="25"/>
      <c r="L89" s="19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56" t="s">
        <v>84</v>
      </c>
      <c r="F91" s="57">
        <v>200</v>
      </c>
      <c r="G91" s="58">
        <v>2.1</v>
      </c>
      <c r="H91" s="58">
        <v>4.68</v>
      </c>
      <c r="I91" s="58">
        <v>7.56</v>
      </c>
      <c r="J91" s="58">
        <v>81.459999999999994</v>
      </c>
      <c r="K91" s="60">
        <v>142</v>
      </c>
      <c r="L91" s="41"/>
    </row>
    <row r="92" spans="1:12" ht="15">
      <c r="A92" s="23"/>
      <c r="B92" s="15"/>
      <c r="C92" s="11"/>
      <c r="D92" s="7" t="s">
        <v>28</v>
      </c>
      <c r="E92" s="56" t="s">
        <v>85</v>
      </c>
      <c r="F92" s="57">
        <v>240</v>
      </c>
      <c r="G92" s="58">
        <v>18.59</v>
      </c>
      <c r="H92" s="58">
        <v>19.37</v>
      </c>
      <c r="I92" s="58">
        <v>61.62</v>
      </c>
      <c r="J92" s="58">
        <v>489.23</v>
      </c>
      <c r="K92" s="60">
        <v>265</v>
      </c>
      <c r="L92" s="41"/>
    </row>
    <row r="93" spans="1:12" ht="15">
      <c r="A93" s="23"/>
      <c r="B93" s="15"/>
      <c r="C93" s="11"/>
      <c r="D93" s="7" t="s">
        <v>29</v>
      </c>
      <c r="E93" s="55"/>
      <c r="F93" s="49"/>
      <c r="G93" s="50"/>
      <c r="H93" s="50"/>
      <c r="I93" s="50"/>
      <c r="J93" s="50"/>
      <c r="K93" s="51"/>
      <c r="L93" s="41"/>
    </row>
    <row r="94" spans="1:12" ht="15">
      <c r="A94" s="23"/>
      <c r="B94" s="15"/>
      <c r="C94" s="11"/>
      <c r="D94" s="7" t="s">
        <v>30</v>
      </c>
      <c r="E94" s="56" t="s">
        <v>86</v>
      </c>
      <c r="F94" s="57">
        <v>200</v>
      </c>
      <c r="G94" s="58">
        <v>0.32</v>
      </c>
      <c r="H94" s="58">
        <v>0.14000000000000001</v>
      </c>
      <c r="I94" s="58">
        <v>11.46</v>
      </c>
      <c r="J94" s="58">
        <v>48.32</v>
      </c>
      <c r="K94" s="60">
        <v>519</v>
      </c>
      <c r="L94" s="41"/>
    </row>
    <row r="95" spans="1:12" ht="15">
      <c r="A95" s="23"/>
      <c r="B95" s="15"/>
      <c r="C95" s="11"/>
      <c r="D95" s="7" t="s">
        <v>31</v>
      </c>
      <c r="E95" s="56" t="s">
        <v>55</v>
      </c>
      <c r="F95" s="57">
        <v>30</v>
      </c>
      <c r="G95" s="58">
        <v>1.98</v>
      </c>
      <c r="H95" s="58">
        <v>0.27</v>
      </c>
      <c r="I95" s="58">
        <v>11.4</v>
      </c>
      <c r="J95" s="59">
        <v>59.7</v>
      </c>
      <c r="K95" s="61"/>
      <c r="L95" s="41"/>
    </row>
    <row r="96" spans="1:12" ht="15">
      <c r="A96" s="23"/>
      <c r="B96" s="15"/>
      <c r="C96" s="11"/>
      <c r="D96" s="7" t="s">
        <v>32</v>
      </c>
      <c r="E96" s="56" t="s">
        <v>56</v>
      </c>
      <c r="F96" s="57">
        <v>30</v>
      </c>
      <c r="G96" s="58">
        <v>1.98</v>
      </c>
      <c r="H96" s="58">
        <v>0.36</v>
      </c>
      <c r="I96" s="58">
        <v>10.02</v>
      </c>
      <c r="J96" s="59">
        <v>52.2</v>
      </c>
      <c r="K96" s="61"/>
      <c r="L96" s="41"/>
    </row>
    <row r="97" spans="1:12" ht="15">
      <c r="A97" s="23"/>
      <c r="B97" s="15"/>
      <c r="C97" s="11"/>
      <c r="D97" s="6"/>
      <c r="E97" s="56" t="s">
        <v>83</v>
      </c>
      <c r="F97" s="57">
        <v>60</v>
      </c>
      <c r="G97" s="58">
        <v>0.89</v>
      </c>
      <c r="H97" s="58">
        <v>1.57</v>
      </c>
      <c r="I97" s="58">
        <v>5.92</v>
      </c>
      <c r="J97" s="58">
        <v>41.24</v>
      </c>
      <c r="K97" s="60">
        <v>119</v>
      </c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3">SUM(G90:G98)</f>
        <v>25.860000000000003</v>
      </c>
      <c r="H99" s="19">
        <f t="shared" ref="H99" si="44">SUM(H90:H98)</f>
        <v>26.39</v>
      </c>
      <c r="I99" s="19">
        <f t="shared" ref="I99" si="45">SUM(I90:I98)</f>
        <v>107.97999999999999</v>
      </c>
      <c r="J99" s="19">
        <f t="shared" ref="J99:L99" si="46">SUM(J90:J98)</f>
        <v>772.1500000000002</v>
      </c>
      <c r="K99" s="25"/>
      <c r="L99" s="19">
        <f t="shared" si="4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1260</v>
      </c>
      <c r="G100" s="32">
        <f t="shared" ref="G100" si="47">G89+G99</f>
        <v>44.16</v>
      </c>
      <c r="H100" s="32">
        <f t="shared" ref="H100" si="48">H89+H99</f>
        <v>44.519999999999996</v>
      </c>
      <c r="I100" s="32">
        <f t="shared" ref="I100" si="49">I89+I99</f>
        <v>190.42</v>
      </c>
      <c r="J100" s="32">
        <f t="shared" ref="J100:L100" si="50">J89+J99</f>
        <v>1344.13</v>
      </c>
      <c r="K100" s="32"/>
      <c r="L100" s="32">
        <f t="shared" si="50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6" t="s">
        <v>57</v>
      </c>
      <c r="F101" s="57">
        <v>220</v>
      </c>
      <c r="G101" s="58">
        <v>12.45</v>
      </c>
      <c r="H101" s="58">
        <v>14.8</v>
      </c>
      <c r="I101" s="58">
        <v>26.51</v>
      </c>
      <c r="J101" s="58">
        <v>276.45</v>
      </c>
      <c r="K101" s="60">
        <v>250</v>
      </c>
      <c r="L101" s="39"/>
    </row>
    <row r="102" spans="1:12" ht="15">
      <c r="A102" s="23"/>
      <c r="B102" s="15"/>
      <c r="C102" s="11"/>
      <c r="D102" s="6"/>
      <c r="E102" s="56" t="s">
        <v>87</v>
      </c>
      <c r="F102" s="57">
        <v>30</v>
      </c>
      <c r="G102" s="58">
        <v>0</v>
      </c>
      <c r="H102" s="58">
        <v>0</v>
      </c>
      <c r="I102" s="58">
        <v>20.399999999999999</v>
      </c>
      <c r="J102" s="59">
        <v>81.599999999999994</v>
      </c>
      <c r="K102" s="66" t="s">
        <v>49</v>
      </c>
      <c r="L102" s="41"/>
    </row>
    <row r="103" spans="1:12" ht="15">
      <c r="A103" s="23"/>
      <c r="B103" s="15"/>
      <c r="C103" s="11"/>
      <c r="D103" s="7" t="s">
        <v>22</v>
      </c>
      <c r="E103" s="56" t="s">
        <v>47</v>
      </c>
      <c r="F103" s="57">
        <v>200</v>
      </c>
      <c r="G103" s="58">
        <v>0.2</v>
      </c>
      <c r="H103" s="58">
        <v>0.06</v>
      </c>
      <c r="I103" s="58">
        <v>7.06</v>
      </c>
      <c r="J103" s="58">
        <v>28.04</v>
      </c>
      <c r="K103" s="60">
        <v>143</v>
      </c>
      <c r="L103" s="41"/>
    </row>
    <row r="104" spans="1:12" ht="15">
      <c r="A104" s="23"/>
      <c r="B104" s="15"/>
      <c r="C104" s="11"/>
      <c r="D104" s="7" t="s">
        <v>23</v>
      </c>
      <c r="E104" s="56" t="s">
        <v>43</v>
      </c>
      <c r="F104" s="57">
        <v>50</v>
      </c>
      <c r="G104" s="58">
        <v>3.75</v>
      </c>
      <c r="H104" s="58">
        <v>1.25</v>
      </c>
      <c r="I104" s="58">
        <v>26</v>
      </c>
      <c r="J104" s="60">
        <v>135</v>
      </c>
      <c r="K104" s="61"/>
      <c r="L104" s="41"/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16.399999999999999</v>
      </c>
      <c r="H108" s="19">
        <f t="shared" si="51"/>
        <v>16.11</v>
      </c>
      <c r="I108" s="19">
        <f t="shared" si="51"/>
        <v>79.97</v>
      </c>
      <c r="J108" s="19">
        <f t="shared" si="51"/>
        <v>521.08999999999992</v>
      </c>
      <c r="K108" s="25"/>
      <c r="L108" s="19">
        <f t="shared" ref="L108" si="52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56" t="s">
        <v>88</v>
      </c>
      <c r="F110" s="57">
        <v>200</v>
      </c>
      <c r="G110" s="58">
        <v>2.2200000000000002</v>
      </c>
      <c r="H110" s="58">
        <v>3.5</v>
      </c>
      <c r="I110" s="58">
        <v>8.9</v>
      </c>
      <c r="J110" s="59">
        <v>76.2</v>
      </c>
      <c r="K110" s="60">
        <v>128</v>
      </c>
      <c r="L110" s="41"/>
    </row>
    <row r="111" spans="1:12" ht="15">
      <c r="A111" s="23"/>
      <c r="B111" s="15"/>
      <c r="C111" s="11"/>
      <c r="D111" s="7" t="s">
        <v>28</v>
      </c>
      <c r="E111" s="56" t="s">
        <v>89</v>
      </c>
      <c r="F111" s="57">
        <v>90</v>
      </c>
      <c r="G111" s="58">
        <v>12.8</v>
      </c>
      <c r="H111" s="58">
        <v>17.649999999999999</v>
      </c>
      <c r="I111" s="58">
        <v>35.200000000000003</v>
      </c>
      <c r="J111" s="59">
        <v>265.60000000000002</v>
      </c>
      <c r="K111" s="66" t="s">
        <v>49</v>
      </c>
      <c r="L111" s="41"/>
    </row>
    <row r="112" spans="1:12" ht="15">
      <c r="A112" s="23"/>
      <c r="B112" s="15"/>
      <c r="C112" s="11"/>
      <c r="D112" s="7" t="s">
        <v>29</v>
      </c>
      <c r="E112" s="56" t="s">
        <v>90</v>
      </c>
      <c r="F112" s="57">
        <v>150</v>
      </c>
      <c r="G112" s="58">
        <v>5.65</v>
      </c>
      <c r="H112" s="58">
        <v>2.5</v>
      </c>
      <c r="I112" s="58">
        <v>35.590000000000003</v>
      </c>
      <c r="J112" s="59">
        <v>191.4</v>
      </c>
      <c r="K112" s="60">
        <v>291</v>
      </c>
      <c r="L112" s="41"/>
    </row>
    <row r="113" spans="1:12" ht="15">
      <c r="A113" s="23"/>
      <c r="B113" s="15"/>
      <c r="C113" s="11"/>
      <c r="D113" s="7" t="s">
        <v>30</v>
      </c>
      <c r="E113" s="56" t="s">
        <v>54</v>
      </c>
      <c r="F113" s="57">
        <v>200</v>
      </c>
      <c r="G113" s="58">
        <v>0.08</v>
      </c>
      <c r="H113" s="58">
        <v>0</v>
      </c>
      <c r="I113" s="58">
        <v>10.62</v>
      </c>
      <c r="J113" s="58">
        <v>40.44</v>
      </c>
      <c r="K113" s="60">
        <v>508</v>
      </c>
      <c r="L113" s="41"/>
    </row>
    <row r="114" spans="1:12" ht="15">
      <c r="A114" s="23"/>
      <c r="B114" s="15"/>
      <c r="C114" s="11"/>
      <c r="D114" s="7" t="s">
        <v>31</v>
      </c>
      <c r="E114" s="56" t="s">
        <v>55</v>
      </c>
      <c r="F114" s="57">
        <v>30</v>
      </c>
      <c r="G114" s="58">
        <v>1.98</v>
      </c>
      <c r="H114" s="58">
        <v>0.27</v>
      </c>
      <c r="I114" s="58">
        <v>11.4</v>
      </c>
      <c r="J114" s="59">
        <v>59.7</v>
      </c>
      <c r="K114" s="61"/>
      <c r="L114" s="41"/>
    </row>
    <row r="115" spans="1:12" ht="15">
      <c r="A115" s="23"/>
      <c r="B115" s="15"/>
      <c r="C115" s="11"/>
      <c r="D115" s="7" t="s">
        <v>32</v>
      </c>
      <c r="E115" s="56" t="s">
        <v>56</v>
      </c>
      <c r="F115" s="57">
        <v>30</v>
      </c>
      <c r="G115" s="58">
        <v>1.98</v>
      </c>
      <c r="H115" s="58">
        <v>0.36</v>
      </c>
      <c r="I115" s="58">
        <v>10.02</v>
      </c>
      <c r="J115" s="59">
        <v>52.2</v>
      </c>
      <c r="K115" s="61"/>
      <c r="L115" s="41"/>
    </row>
    <row r="116" spans="1:12" ht="15">
      <c r="A116" s="23"/>
      <c r="B116" s="15"/>
      <c r="C116" s="11"/>
      <c r="D116" s="6"/>
      <c r="E116" s="56" t="s">
        <v>77</v>
      </c>
      <c r="F116" s="57">
        <v>60</v>
      </c>
      <c r="G116" s="58">
        <v>0.79</v>
      </c>
      <c r="H116" s="58">
        <v>0.06</v>
      </c>
      <c r="I116" s="58">
        <v>4.2</v>
      </c>
      <c r="J116" s="58">
        <v>21.21</v>
      </c>
      <c r="K116" s="60">
        <v>16</v>
      </c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3">SUM(G109:G117)</f>
        <v>25.5</v>
      </c>
      <c r="H118" s="19">
        <f t="shared" si="53"/>
        <v>24.339999999999996</v>
      </c>
      <c r="I118" s="19">
        <f t="shared" si="53"/>
        <v>115.93</v>
      </c>
      <c r="J118" s="19">
        <f t="shared" si="53"/>
        <v>706.75000000000023</v>
      </c>
      <c r="K118" s="25"/>
      <c r="L118" s="19">
        <f t="shared" ref="L118" si="54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1260</v>
      </c>
      <c r="G119" s="32">
        <f t="shared" ref="G119" si="55">G108+G118</f>
        <v>41.9</v>
      </c>
      <c r="H119" s="32">
        <f t="shared" ref="H119" si="56">H108+H118</f>
        <v>40.449999999999996</v>
      </c>
      <c r="I119" s="32">
        <f t="shared" ref="I119" si="57">I108+I118</f>
        <v>195.9</v>
      </c>
      <c r="J119" s="32">
        <f t="shared" ref="J119:L119" si="58">J108+J118</f>
        <v>1227.8400000000001</v>
      </c>
      <c r="K119" s="32"/>
      <c r="L119" s="32">
        <f t="shared" si="58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6" t="s">
        <v>91</v>
      </c>
      <c r="F120" s="57">
        <v>200</v>
      </c>
      <c r="G120" s="58">
        <v>10.1</v>
      </c>
      <c r="H120" s="58">
        <v>9.08</v>
      </c>
      <c r="I120" s="58">
        <v>38.619999999999997</v>
      </c>
      <c r="J120" s="58">
        <v>286.82</v>
      </c>
      <c r="K120" s="60">
        <v>267</v>
      </c>
      <c r="L120" s="39"/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>
      <c r="A122" s="14"/>
      <c r="B122" s="15"/>
      <c r="C122" s="11"/>
      <c r="D122" s="7" t="s">
        <v>22</v>
      </c>
      <c r="E122" s="56" t="s">
        <v>59</v>
      </c>
      <c r="F122" s="57">
        <v>200</v>
      </c>
      <c r="G122" s="58">
        <v>0.24</v>
      </c>
      <c r="H122" s="58">
        <v>0</v>
      </c>
      <c r="I122" s="58">
        <v>7.14</v>
      </c>
      <c r="J122" s="59">
        <v>29.8</v>
      </c>
      <c r="K122" s="60">
        <v>144</v>
      </c>
      <c r="L122" s="41"/>
    </row>
    <row r="123" spans="1:12" ht="15">
      <c r="A123" s="14"/>
      <c r="B123" s="15"/>
      <c r="C123" s="11"/>
      <c r="D123" s="7" t="s">
        <v>23</v>
      </c>
      <c r="E123" s="56" t="s">
        <v>92</v>
      </c>
      <c r="F123" s="57">
        <v>100</v>
      </c>
      <c r="G123" s="58">
        <v>6.5</v>
      </c>
      <c r="H123" s="58">
        <v>7.4</v>
      </c>
      <c r="I123" s="58">
        <v>30.26</v>
      </c>
      <c r="J123" s="59">
        <v>191.2</v>
      </c>
      <c r="K123" s="66" t="s">
        <v>93</v>
      </c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55"/>
      <c r="F125" s="49"/>
      <c r="G125" s="50"/>
      <c r="H125" s="50"/>
      <c r="I125" s="50"/>
      <c r="J125" s="50"/>
      <c r="K125" s="51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9">SUM(G120:G126)</f>
        <v>16.84</v>
      </c>
      <c r="H127" s="19">
        <f t="shared" si="59"/>
        <v>16.48</v>
      </c>
      <c r="I127" s="19">
        <f t="shared" si="59"/>
        <v>76.02</v>
      </c>
      <c r="J127" s="19">
        <f t="shared" si="59"/>
        <v>507.82</v>
      </c>
      <c r="K127" s="25"/>
      <c r="L127" s="19">
        <f t="shared" ref="L127" si="60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56" t="s">
        <v>94</v>
      </c>
      <c r="F129" s="57">
        <v>200</v>
      </c>
      <c r="G129" s="58">
        <v>3.2</v>
      </c>
      <c r="H129" s="58">
        <v>5.6</v>
      </c>
      <c r="I129" s="58">
        <v>17.649999999999999</v>
      </c>
      <c r="J129" s="58">
        <v>133.25</v>
      </c>
      <c r="K129" s="60">
        <v>144</v>
      </c>
      <c r="L129" s="41"/>
    </row>
    <row r="130" spans="1:12" ht="15">
      <c r="A130" s="14"/>
      <c r="B130" s="15"/>
      <c r="C130" s="11"/>
      <c r="D130" s="7" t="s">
        <v>28</v>
      </c>
      <c r="E130" s="56" t="s">
        <v>95</v>
      </c>
      <c r="F130" s="57">
        <v>90</v>
      </c>
      <c r="G130" s="58">
        <v>13.96</v>
      </c>
      <c r="H130" s="58">
        <v>13.14</v>
      </c>
      <c r="I130" s="58">
        <v>22.5</v>
      </c>
      <c r="J130" s="58">
        <v>234.24</v>
      </c>
      <c r="K130" s="60">
        <v>367</v>
      </c>
      <c r="L130" s="41"/>
    </row>
    <row r="131" spans="1:12" ht="15">
      <c r="A131" s="14"/>
      <c r="B131" s="15"/>
      <c r="C131" s="11"/>
      <c r="D131" s="7" t="s">
        <v>29</v>
      </c>
      <c r="E131" s="56" t="s">
        <v>96</v>
      </c>
      <c r="F131" s="57">
        <v>150</v>
      </c>
      <c r="G131" s="58">
        <v>3.87</v>
      </c>
      <c r="H131" s="58">
        <v>4.7</v>
      </c>
      <c r="I131" s="58">
        <v>40.08</v>
      </c>
      <c r="J131" s="58">
        <v>218.03</v>
      </c>
      <c r="K131" s="60">
        <v>414</v>
      </c>
      <c r="L131" s="41"/>
    </row>
    <row r="132" spans="1:12" ht="15">
      <c r="A132" s="14"/>
      <c r="B132" s="15"/>
      <c r="C132" s="11"/>
      <c r="D132" s="7" t="s">
        <v>30</v>
      </c>
      <c r="E132" s="56" t="s">
        <v>97</v>
      </c>
      <c r="F132" s="57">
        <v>200</v>
      </c>
      <c r="G132" s="58">
        <v>0.12</v>
      </c>
      <c r="H132" s="58">
        <v>0.02</v>
      </c>
      <c r="I132" s="58">
        <v>8.58</v>
      </c>
      <c r="J132" s="58">
        <v>34.340000000000003</v>
      </c>
      <c r="K132" s="66" t="s">
        <v>98</v>
      </c>
      <c r="L132" s="41"/>
    </row>
    <row r="133" spans="1:12" ht="15">
      <c r="A133" s="14"/>
      <c r="B133" s="15"/>
      <c r="C133" s="11"/>
      <c r="D133" s="7" t="s">
        <v>31</v>
      </c>
      <c r="E133" s="56" t="s">
        <v>55</v>
      </c>
      <c r="F133" s="57">
        <v>30</v>
      </c>
      <c r="G133" s="58">
        <v>1.98</v>
      </c>
      <c r="H133" s="58">
        <v>0.27</v>
      </c>
      <c r="I133" s="58">
        <v>11.4</v>
      </c>
      <c r="J133" s="59">
        <v>59.7</v>
      </c>
      <c r="K133" s="61"/>
      <c r="L133" s="41"/>
    </row>
    <row r="134" spans="1:12" ht="15">
      <c r="A134" s="14"/>
      <c r="B134" s="15"/>
      <c r="C134" s="11"/>
      <c r="D134" s="7" t="s">
        <v>32</v>
      </c>
      <c r="E134" s="56" t="s">
        <v>56</v>
      </c>
      <c r="F134" s="57">
        <v>30</v>
      </c>
      <c r="G134" s="58">
        <v>1.98</v>
      </c>
      <c r="H134" s="58">
        <v>0.36</v>
      </c>
      <c r="I134" s="58">
        <v>10.02</v>
      </c>
      <c r="J134" s="59">
        <v>52.2</v>
      </c>
      <c r="K134" s="61"/>
      <c r="L134" s="41"/>
    </row>
    <row r="135" spans="1:12" ht="15">
      <c r="A135" s="14"/>
      <c r="B135" s="15"/>
      <c r="C135" s="11"/>
      <c r="D135" s="6"/>
      <c r="E135" s="56" t="s">
        <v>60</v>
      </c>
      <c r="F135" s="57">
        <v>60</v>
      </c>
      <c r="G135" s="58">
        <v>0.72</v>
      </c>
      <c r="H135" s="58">
        <v>3</v>
      </c>
      <c r="I135" s="58">
        <v>4.4400000000000004</v>
      </c>
      <c r="J135" s="59">
        <v>58.2</v>
      </c>
      <c r="K135" s="61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1">SUM(G128:G136)</f>
        <v>25.830000000000002</v>
      </c>
      <c r="H137" s="19">
        <f t="shared" si="61"/>
        <v>27.09</v>
      </c>
      <c r="I137" s="19">
        <f t="shared" si="61"/>
        <v>114.66999999999999</v>
      </c>
      <c r="J137" s="19">
        <f t="shared" si="61"/>
        <v>789.96000000000015</v>
      </c>
      <c r="K137" s="25"/>
      <c r="L137" s="19">
        <f t="shared" ref="L137" si="62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1260</v>
      </c>
      <c r="G138" s="32">
        <f t="shared" ref="G138" si="63">G127+G137</f>
        <v>42.67</v>
      </c>
      <c r="H138" s="32">
        <f t="shared" ref="H138" si="64">H127+H137</f>
        <v>43.57</v>
      </c>
      <c r="I138" s="32">
        <f t="shared" ref="I138" si="65">I127+I137</f>
        <v>190.69</v>
      </c>
      <c r="J138" s="32">
        <f t="shared" ref="J138:L138" si="66">J127+J137</f>
        <v>1297.7800000000002</v>
      </c>
      <c r="K138" s="32"/>
      <c r="L138" s="32">
        <f t="shared" si="66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6" t="s">
        <v>99</v>
      </c>
      <c r="F139" s="57">
        <v>160</v>
      </c>
      <c r="G139" s="58">
        <v>12.98</v>
      </c>
      <c r="H139" s="58">
        <v>15.77</v>
      </c>
      <c r="I139" s="58">
        <v>31.55</v>
      </c>
      <c r="J139" s="58">
        <v>289.86</v>
      </c>
      <c r="K139" s="60">
        <v>302</v>
      </c>
      <c r="L139" s="39"/>
    </row>
    <row r="140" spans="1:12" ht="15">
      <c r="A140" s="23"/>
      <c r="B140" s="15"/>
      <c r="C140" s="11"/>
      <c r="D140" s="6"/>
      <c r="E140" s="55"/>
      <c r="F140" s="49"/>
      <c r="G140" s="50"/>
      <c r="H140" s="50"/>
      <c r="I140" s="50"/>
      <c r="J140" s="50"/>
      <c r="K140" s="53"/>
      <c r="L140" s="41"/>
    </row>
    <row r="141" spans="1:12" ht="15">
      <c r="A141" s="23"/>
      <c r="B141" s="15"/>
      <c r="C141" s="11"/>
      <c r="D141" s="7" t="s">
        <v>22</v>
      </c>
      <c r="E141" s="56" t="s">
        <v>67</v>
      </c>
      <c r="F141" s="57">
        <v>200</v>
      </c>
      <c r="G141" s="58">
        <v>0.26</v>
      </c>
      <c r="H141" s="58">
        <v>0.02</v>
      </c>
      <c r="I141" s="58">
        <v>8.06</v>
      </c>
      <c r="J141" s="58">
        <v>33.22</v>
      </c>
      <c r="K141" s="66" t="s">
        <v>100</v>
      </c>
      <c r="L141" s="41"/>
    </row>
    <row r="142" spans="1:12" ht="15.75" customHeight="1">
      <c r="A142" s="23"/>
      <c r="B142" s="15"/>
      <c r="C142" s="11"/>
      <c r="D142" s="7" t="s">
        <v>23</v>
      </c>
      <c r="E142" s="56" t="s">
        <v>43</v>
      </c>
      <c r="F142" s="57">
        <v>40</v>
      </c>
      <c r="G142" s="58">
        <v>3</v>
      </c>
      <c r="H142" s="58">
        <v>1</v>
      </c>
      <c r="I142" s="58">
        <v>20.8</v>
      </c>
      <c r="J142" s="60">
        <v>108</v>
      </c>
      <c r="K142" s="61"/>
      <c r="L142" s="41"/>
    </row>
    <row r="143" spans="1:12" ht="15">
      <c r="A143" s="23"/>
      <c r="B143" s="15"/>
      <c r="C143" s="11"/>
      <c r="D143" s="7" t="s">
        <v>24</v>
      </c>
      <c r="E143" s="56" t="s">
        <v>66</v>
      </c>
      <c r="F143" s="57">
        <v>100</v>
      </c>
      <c r="G143" s="58">
        <v>0.4</v>
      </c>
      <c r="H143" s="58">
        <v>0.4</v>
      </c>
      <c r="I143" s="58">
        <v>10.8</v>
      </c>
      <c r="J143" s="60">
        <v>47</v>
      </c>
      <c r="K143" s="61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7">SUM(G139:G145)</f>
        <v>16.64</v>
      </c>
      <c r="H146" s="19">
        <f t="shared" si="67"/>
        <v>17.189999999999998</v>
      </c>
      <c r="I146" s="19">
        <f t="shared" si="67"/>
        <v>71.209999999999994</v>
      </c>
      <c r="J146" s="19">
        <f t="shared" si="67"/>
        <v>478.08000000000004</v>
      </c>
      <c r="K146" s="25"/>
      <c r="L146" s="19">
        <f t="shared" ref="L146" si="68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56" t="s">
        <v>101</v>
      </c>
      <c r="F148" s="57">
        <v>200</v>
      </c>
      <c r="G148" s="58">
        <v>2.56</v>
      </c>
      <c r="H148" s="58">
        <v>4.3600000000000003</v>
      </c>
      <c r="I148" s="58">
        <v>13.68</v>
      </c>
      <c r="J148" s="58">
        <v>104.78</v>
      </c>
      <c r="K148" s="60">
        <v>134</v>
      </c>
      <c r="L148" s="41"/>
    </row>
    <row r="149" spans="1:12" ht="15">
      <c r="A149" s="23"/>
      <c r="B149" s="15"/>
      <c r="C149" s="11"/>
      <c r="D149" s="7" t="s">
        <v>28</v>
      </c>
      <c r="E149" s="56" t="s">
        <v>102</v>
      </c>
      <c r="F149" s="57">
        <v>240</v>
      </c>
      <c r="G149" s="58">
        <v>18.420000000000002</v>
      </c>
      <c r="H149" s="58">
        <v>19.2</v>
      </c>
      <c r="I149" s="58">
        <v>65.7</v>
      </c>
      <c r="J149" s="58">
        <v>435.23</v>
      </c>
      <c r="K149" s="66" t="s">
        <v>103</v>
      </c>
      <c r="L149" s="41"/>
    </row>
    <row r="150" spans="1:12" ht="15">
      <c r="A150" s="23"/>
      <c r="B150" s="15"/>
      <c r="C150" s="11"/>
      <c r="D150" s="7" t="s">
        <v>29</v>
      </c>
      <c r="E150" s="55"/>
      <c r="F150" s="49"/>
      <c r="G150" s="50"/>
      <c r="H150" s="50"/>
      <c r="I150" s="50"/>
      <c r="J150" s="50"/>
      <c r="K150" s="51"/>
      <c r="L150" s="41"/>
    </row>
    <row r="151" spans="1:12" ht="15">
      <c r="A151" s="23"/>
      <c r="B151" s="15"/>
      <c r="C151" s="11"/>
      <c r="D151" s="7" t="s">
        <v>30</v>
      </c>
      <c r="E151" s="56" t="s">
        <v>64</v>
      </c>
      <c r="F151" s="57">
        <v>200</v>
      </c>
      <c r="G151" s="58">
        <v>0.14000000000000001</v>
      </c>
      <c r="H151" s="58">
        <v>0.06</v>
      </c>
      <c r="I151" s="58">
        <v>8</v>
      </c>
      <c r="J151" s="59">
        <v>32.700000000000003</v>
      </c>
      <c r="K151" s="66" t="s">
        <v>104</v>
      </c>
      <c r="L151" s="41"/>
    </row>
    <row r="152" spans="1:12" ht="15">
      <c r="A152" s="23"/>
      <c r="B152" s="15"/>
      <c r="C152" s="11"/>
      <c r="D152" s="7" t="s">
        <v>31</v>
      </c>
      <c r="E152" s="56" t="s">
        <v>55</v>
      </c>
      <c r="F152" s="57">
        <v>30</v>
      </c>
      <c r="G152" s="58">
        <v>1.98</v>
      </c>
      <c r="H152" s="58">
        <v>0.27</v>
      </c>
      <c r="I152" s="58">
        <v>11.4</v>
      </c>
      <c r="J152" s="59">
        <v>59.7</v>
      </c>
      <c r="K152" s="61"/>
      <c r="L152" s="41"/>
    </row>
    <row r="153" spans="1:12" ht="15">
      <c r="A153" s="23"/>
      <c r="B153" s="15"/>
      <c r="C153" s="11"/>
      <c r="D153" s="7" t="s">
        <v>32</v>
      </c>
      <c r="E153" s="56" t="s">
        <v>56</v>
      </c>
      <c r="F153" s="57">
        <v>30</v>
      </c>
      <c r="G153" s="58">
        <v>1.98</v>
      </c>
      <c r="H153" s="58">
        <v>0.36</v>
      </c>
      <c r="I153" s="58">
        <v>10.02</v>
      </c>
      <c r="J153" s="59">
        <v>52.2</v>
      </c>
      <c r="K153" s="61"/>
      <c r="L153" s="41"/>
    </row>
    <row r="154" spans="1:12" ht="15">
      <c r="A154" s="23"/>
      <c r="B154" s="15"/>
      <c r="C154" s="11"/>
      <c r="D154" s="6"/>
      <c r="E154" s="56" t="s">
        <v>83</v>
      </c>
      <c r="F154" s="57">
        <v>60</v>
      </c>
      <c r="G154" s="58">
        <v>0.89</v>
      </c>
      <c r="H154" s="58">
        <v>1.57</v>
      </c>
      <c r="I154" s="58">
        <v>5.92</v>
      </c>
      <c r="J154" s="58">
        <v>41.24</v>
      </c>
      <c r="K154" s="60">
        <v>119</v>
      </c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9">SUM(G147:G155)</f>
        <v>25.970000000000002</v>
      </c>
      <c r="H156" s="19">
        <f t="shared" si="69"/>
        <v>25.819999999999997</v>
      </c>
      <c r="I156" s="19">
        <f t="shared" si="69"/>
        <v>114.72</v>
      </c>
      <c r="J156" s="19">
        <f t="shared" si="69"/>
        <v>725.85000000000014</v>
      </c>
      <c r="K156" s="25"/>
      <c r="L156" s="19">
        <f t="shared" ref="L156" si="70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1260</v>
      </c>
      <c r="G157" s="32">
        <f t="shared" ref="G157" si="71">G146+G156</f>
        <v>42.61</v>
      </c>
      <c r="H157" s="32">
        <f t="shared" ref="H157" si="72">H146+H156</f>
        <v>43.009999999999991</v>
      </c>
      <c r="I157" s="32">
        <f t="shared" ref="I157" si="73">I146+I156</f>
        <v>185.93</v>
      </c>
      <c r="J157" s="32">
        <f t="shared" ref="J157:L157" si="74">J146+J156</f>
        <v>1203.9300000000003</v>
      </c>
      <c r="K157" s="32"/>
      <c r="L157" s="32">
        <f t="shared" si="74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6" t="s">
        <v>105</v>
      </c>
      <c r="F158" s="57">
        <v>200</v>
      </c>
      <c r="G158" s="58">
        <v>9.76</v>
      </c>
      <c r="H158" s="58">
        <v>9.58</v>
      </c>
      <c r="I158" s="58">
        <v>30.58</v>
      </c>
      <c r="J158" s="58">
        <v>297.16000000000003</v>
      </c>
      <c r="K158" s="60">
        <v>266</v>
      </c>
      <c r="L158" s="39"/>
    </row>
    <row r="159" spans="1:12" ht="15">
      <c r="A159" s="23"/>
      <c r="B159" s="15"/>
      <c r="C159" s="11"/>
      <c r="D159" s="6"/>
      <c r="E159" s="55"/>
      <c r="F159" s="49"/>
      <c r="G159" s="50"/>
      <c r="H159" s="50"/>
      <c r="I159" s="50"/>
      <c r="J159" s="50"/>
      <c r="K159" s="51"/>
      <c r="L159" s="41"/>
    </row>
    <row r="160" spans="1:12" ht="15">
      <c r="A160" s="23"/>
      <c r="B160" s="15"/>
      <c r="C160" s="11"/>
      <c r="D160" s="7" t="s">
        <v>22</v>
      </c>
      <c r="E160" s="56" t="s">
        <v>47</v>
      </c>
      <c r="F160" s="57">
        <v>200</v>
      </c>
      <c r="G160" s="58">
        <v>0.2</v>
      </c>
      <c r="H160" s="58">
        <v>0.06</v>
      </c>
      <c r="I160" s="58">
        <v>7.06</v>
      </c>
      <c r="J160" s="58">
        <v>28.04</v>
      </c>
      <c r="K160" s="60">
        <v>143</v>
      </c>
      <c r="L160" s="41"/>
    </row>
    <row r="161" spans="1:12" ht="15">
      <c r="A161" s="23"/>
      <c r="B161" s="15"/>
      <c r="C161" s="11"/>
      <c r="D161" s="7" t="s">
        <v>23</v>
      </c>
      <c r="E161" s="56" t="s">
        <v>106</v>
      </c>
      <c r="F161" s="57">
        <v>100</v>
      </c>
      <c r="G161" s="58">
        <v>8.34</v>
      </c>
      <c r="H161" s="58">
        <v>8.4</v>
      </c>
      <c r="I161" s="58">
        <v>45.2</v>
      </c>
      <c r="J161" s="59">
        <v>251.3</v>
      </c>
      <c r="K161" s="66" t="s">
        <v>107</v>
      </c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55"/>
      <c r="F163" s="49"/>
      <c r="G163" s="50"/>
      <c r="H163" s="50"/>
      <c r="I163" s="50"/>
      <c r="J163" s="50"/>
      <c r="K163" s="51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5">SUM(G158:G164)</f>
        <v>18.299999999999997</v>
      </c>
      <c r="H165" s="19">
        <f t="shared" si="75"/>
        <v>18.04</v>
      </c>
      <c r="I165" s="19">
        <f t="shared" si="75"/>
        <v>82.84</v>
      </c>
      <c r="J165" s="19">
        <f t="shared" si="75"/>
        <v>576.5</v>
      </c>
      <c r="K165" s="25"/>
      <c r="L165" s="19">
        <f t="shared" ref="L165" si="76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56" t="s">
        <v>108</v>
      </c>
      <c r="F167" s="57">
        <v>200</v>
      </c>
      <c r="G167" s="58">
        <v>2.52</v>
      </c>
      <c r="H167" s="58">
        <v>5.38</v>
      </c>
      <c r="I167" s="58">
        <v>6.92</v>
      </c>
      <c r="J167" s="58">
        <v>115.88</v>
      </c>
      <c r="K167" s="60">
        <v>157</v>
      </c>
      <c r="L167" s="41"/>
    </row>
    <row r="168" spans="1:12" ht="15">
      <c r="A168" s="23"/>
      <c r="B168" s="15"/>
      <c r="C168" s="11"/>
      <c r="D168" s="7" t="s">
        <v>28</v>
      </c>
      <c r="E168" s="56" t="s">
        <v>109</v>
      </c>
      <c r="F168" s="60">
        <v>90</v>
      </c>
      <c r="G168" s="71">
        <v>10.69</v>
      </c>
      <c r="H168" s="58">
        <v>14.97</v>
      </c>
      <c r="I168" s="58">
        <v>18.850000000000001</v>
      </c>
      <c r="J168" s="59">
        <v>246.5</v>
      </c>
      <c r="K168" s="60">
        <v>372</v>
      </c>
      <c r="L168" s="41"/>
    </row>
    <row r="169" spans="1:12" ht="15">
      <c r="A169" s="23"/>
      <c r="B169" s="15"/>
      <c r="C169" s="11"/>
      <c r="D169" s="7" t="s">
        <v>29</v>
      </c>
      <c r="E169" s="56" t="s">
        <v>110</v>
      </c>
      <c r="F169" s="60">
        <v>150</v>
      </c>
      <c r="G169" s="58">
        <v>7.61</v>
      </c>
      <c r="H169" s="58">
        <v>3.42</v>
      </c>
      <c r="I169" s="58">
        <v>42.02</v>
      </c>
      <c r="J169" s="58">
        <v>218.52</v>
      </c>
      <c r="K169" s="60">
        <v>243</v>
      </c>
      <c r="L169" s="41"/>
    </row>
    <row r="170" spans="1:12" ht="15">
      <c r="A170" s="23"/>
      <c r="B170" s="15"/>
      <c r="C170" s="11"/>
      <c r="D170" s="7" t="s">
        <v>30</v>
      </c>
      <c r="E170" s="56" t="s">
        <v>54</v>
      </c>
      <c r="F170" s="60">
        <v>200</v>
      </c>
      <c r="G170" s="58">
        <v>0.08</v>
      </c>
      <c r="H170" s="58">
        <v>0</v>
      </c>
      <c r="I170" s="58">
        <v>10.62</v>
      </c>
      <c r="J170" s="58">
        <v>40.44</v>
      </c>
      <c r="K170" s="60">
        <v>508</v>
      </c>
      <c r="L170" s="41"/>
    </row>
    <row r="171" spans="1:12" ht="15">
      <c r="A171" s="23"/>
      <c r="B171" s="15"/>
      <c r="C171" s="11"/>
      <c r="D171" s="7" t="s">
        <v>31</v>
      </c>
      <c r="E171" s="56" t="s">
        <v>55</v>
      </c>
      <c r="F171" s="60">
        <v>30</v>
      </c>
      <c r="G171" s="58">
        <v>1.98</v>
      </c>
      <c r="H171" s="58">
        <v>0.27</v>
      </c>
      <c r="I171" s="58">
        <v>11.4</v>
      </c>
      <c r="J171" s="59">
        <v>59.7</v>
      </c>
      <c r="K171" s="61"/>
      <c r="L171" s="41"/>
    </row>
    <row r="172" spans="1:12" ht="15">
      <c r="A172" s="23"/>
      <c r="B172" s="15"/>
      <c r="C172" s="11"/>
      <c r="D172" s="7" t="s">
        <v>32</v>
      </c>
      <c r="E172" s="56" t="s">
        <v>56</v>
      </c>
      <c r="F172" s="60">
        <v>30</v>
      </c>
      <c r="G172" s="58">
        <v>1.98</v>
      </c>
      <c r="H172" s="58">
        <v>0.36</v>
      </c>
      <c r="I172" s="58">
        <v>10.02</v>
      </c>
      <c r="J172" s="59">
        <v>52.2</v>
      </c>
      <c r="K172" s="61"/>
      <c r="L172" s="41"/>
    </row>
    <row r="173" spans="1:12" ht="15">
      <c r="A173" s="23"/>
      <c r="B173" s="15"/>
      <c r="C173" s="11"/>
      <c r="D173" s="6"/>
      <c r="E173" s="56" t="s">
        <v>77</v>
      </c>
      <c r="F173" s="57">
        <v>60</v>
      </c>
      <c r="G173" s="58">
        <v>0.79</v>
      </c>
      <c r="H173" s="58">
        <v>0.06</v>
      </c>
      <c r="I173" s="58">
        <v>4.2</v>
      </c>
      <c r="J173" s="58">
        <v>21.21</v>
      </c>
      <c r="K173" s="60">
        <v>16</v>
      </c>
      <c r="L173" s="41"/>
    </row>
    <row r="174" spans="1:12" ht="15">
      <c r="A174" s="23"/>
      <c r="B174" s="15"/>
      <c r="C174" s="11"/>
      <c r="D174" s="6"/>
      <c r="E174" s="56" t="s">
        <v>52</v>
      </c>
      <c r="F174" s="60">
        <v>20</v>
      </c>
      <c r="G174" s="58">
        <v>0.12</v>
      </c>
      <c r="H174" s="58">
        <v>0.75</v>
      </c>
      <c r="I174" s="58">
        <v>1.07</v>
      </c>
      <c r="J174" s="59">
        <v>11.5</v>
      </c>
      <c r="K174" s="60">
        <v>453</v>
      </c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77">SUM(G166:G174)</f>
        <v>25.77</v>
      </c>
      <c r="H175" s="19">
        <f t="shared" si="77"/>
        <v>25.21</v>
      </c>
      <c r="I175" s="19">
        <f t="shared" si="77"/>
        <v>105.10000000000001</v>
      </c>
      <c r="J175" s="19">
        <f t="shared" si="77"/>
        <v>765.95</v>
      </c>
      <c r="K175" s="25"/>
      <c r="L175" s="19">
        <f t="shared" ref="L175" si="78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1280</v>
      </c>
      <c r="G176" s="32">
        <f t="shared" ref="G176" si="79">G165+G175</f>
        <v>44.069999999999993</v>
      </c>
      <c r="H176" s="32">
        <f t="shared" ref="H176" si="80">H165+H175</f>
        <v>43.25</v>
      </c>
      <c r="I176" s="32">
        <f t="shared" ref="I176" si="81">I165+I175</f>
        <v>187.94</v>
      </c>
      <c r="J176" s="32">
        <f t="shared" ref="J176:L176" si="82">J165+J175</f>
        <v>1342.45</v>
      </c>
      <c r="K176" s="32"/>
      <c r="L176" s="32">
        <f t="shared" si="82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6" t="s">
        <v>111</v>
      </c>
      <c r="F177" s="60">
        <v>240</v>
      </c>
      <c r="G177" s="71">
        <v>16.57</v>
      </c>
      <c r="H177" s="58">
        <v>18.899999999999999</v>
      </c>
      <c r="I177" s="58">
        <v>55.1</v>
      </c>
      <c r="J177" s="58">
        <v>413.26</v>
      </c>
      <c r="K177" s="60">
        <v>406</v>
      </c>
      <c r="L177" s="39"/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>
      <c r="A179" s="23"/>
      <c r="B179" s="15"/>
      <c r="C179" s="11"/>
      <c r="D179" s="7" t="s">
        <v>22</v>
      </c>
      <c r="E179" s="56" t="s">
        <v>59</v>
      </c>
      <c r="F179" s="60">
        <v>200</v>
      </c>
      <c r="G179" s="58">
        <v>0.24</v>
      </c>
      <c r="H179" s="58">
        <v>0</v>
      </c>
      <c r="I179" s="58">
        <v>7.14</v>
      </c>
      <c r="J179" s="59">
        <v>29.8</v>
      </c>
      <c r="K179" s="60">
        <v>144</v>
      </c>
      <c r="L179" s="41"/>
    </row>
    <row r="180" spans="1:12" ht="15">
      <c r="A180" s="23"/>
      <c r="B180" s="15"/>
      <c r="C180" s="11"/>
      <c r="D180" s="7" t="s">
        <v>23</v>
      </c>
      <c r="E180" s="56" t="s">
        <v>55</v>
      </c>
      <c r="F180" s="60">
        <v>30</v>
      </c>
      <c r="G180" s="58">
        <v>1.98</v>
      </c>
      <c r="H180" s="58">
        <v>0.27</v>
      </c>
      <c r="I180" s="58">
        <v>11.4</v>
      </c>
      <c r="J180" s="59">
        <v>59.7</v>
      </c>
      <c r="K180" s="61"/>
      <c r="L180" s="41"/>
    </row>
    <row r="181" spans="1:12" ht="15">
      <c r="A181" s="23"/>
      <c r="B181" s="15"/>
      <c r="C181" s="11"/>
      <c r="D181" s="7" t="s">
        <v>24</v>
      </c>
      <c r="E181" s="55"/>
      <c r="F181" s="49"/>
      <c r="G181" s="50"/>
      <c r="H181" s="50"/>
      <c r="I181" s="50"/>
      <c r="J181" s="50"/>
      <c r="K181" s="51"/>
      <c r="L181" s="41"/>
    </row>
    <row r="182" spans="1:12" ht="15">
      <c r="A182" s="23"/>
      <c r="B182" s="15"/>
      <c r="C182" s="11"/>
      <c r="D182" s="6"/>
      <c r="E182" s="56" t="s">
        <v>48</v>
      </c>
      <c r="F182" s="60">
        <v>30</v>
      </c>
      <c r="G182" s="58">
        <v>0.24</v>
      </c>
      <c r="H182" s="58">
        <v>0.03</v>
      </c>
      <c r="I182" s="58">
        <v>0.51</v>
      </c>
      <c r="J182" s="59">
        <v>3.9</v>
      </c>
      <c r="K182" s="66" t="s">
        <v>49</v>
      </c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3">SUM(G177:G183)</f>
        <v>19.029999999999998</v>
      </c>
      <c r="H184" s="19">
        <f t="shared" si="83"/>
        <v>19.2</v>
      </c>
      <c r="I184" s="19">
        <f t="shared" si="83"/>
        <v>74.150000000000006</v>
      </c>
      <c r="J184" s="19">
        <f t="shared" si="83"/>
        <v>506.65999999999997</v>
      </c>
      <c r="K184" s="25"/>
      <c r="L184" s="19">
        <f t="shared" ref="L184" si="84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56" t="s">
        <v>112</v>
      </c>
      <c r="F186" s="60">
        <v>200</v>
      </c>
      <c r="G186" s="58">
        <v>2.2400000000000002</v>
      </c>
      <c r="H186" s="58">
        <v>4.22</v>
      </c>
      <c r="I186" s="58">
        <v>7.4</v>
      </c>
      <c r="J186" s="58">
        <v>77.260000000000005</v>
      </c>
      <c r="K186" s="60">
        <v>142</v>
      </c>
      <c r="L186" s="41"/>
    </row>
    <row r="187" spans="1:12" ht="15">
      <c r="A187" s="23"/>
      <c r="B187" s="15"/>
      <c r="C187" s="11"/>
      <c r="D187" s="7" t="s">
        <v>28</v>
      </c>
      <c r="E187" s="56" t="s">
        <v>75</v>
      </c>
      <c r="F187" s="60">
        <v>90</v>
      </c>
      <c r="G187" s="71">
        <v>11.4</v>
      </c>
      <c r="H187" s="58">
        <v>14.94</v>
      </c>
      <c r="I187" s="58">
        <v>19.899999999999999</v>
      </c>
      <c r="J187" s="59">
        <v>262.60000000000002</v>
      </c>
      <c r="K187" s="66" t="s">
        <v>113</v>
      </c>
      <c r="L187" s="41"/>
    </row>
    <row r="188" spans="1:12" ht="15">
      <c r="A188" s="23"/>
      <c r="B188" s="15"/>
      <c r="C188" s="11"/>
      <c r="D188" s="7" t="s">
        <v>29</v>
      </c>
      <c r="E188" s="56" t="s">
        <v>63</v>
      </c>
      <c r="F188" s="60">
        <v>150</v>
      </c>
      <c r="G188" s="58">
        <v>6.29</v>
      </c>
      <c r="H188" s="58">
        <v>4.46</v>
      </c>
      <c r="I188" s="58">
        <v>36.049999999999997</v>
      </c>
      <c r="J188" s="58">
        <v>182.66</v>
      </c>
      <c r="K188" s="60">
        <v>312</v>
      </c>
      <c r="L188" s="41"/>
    </row>
    <row r="189" spans="1:12" ht="15">
      <c r="A189" s="23"/>
      <c r="B189" s="15"/>
      <c r="C189" s="11"/>
      <c r="D189" s="7" t="s">
        <v>30</v>
      </c>
      <c r="E189" s="56" t="s">
        <v>86</v>
      </c>
      <c r="F189" s="60">
        <v>200</v>
      </c>
      <c r="G189" s="58">
        <v>0.32</v>
      </c>
      <c r="H189" s="58">
        <v>0.14000000000000001</v>
      </c>
      <c r="I189" s="58">
        <v>11.46</v>
      </c>
      <c r="J189" s="58">
        <v>48.32</v>
      </c>
      <c r="K189" s="60">
        <v>519</v>
      </c>
      <c r="L189" s="41"/>
    </row>
    <row r="190" spans="1:12" ht="15">
      <c r="A190" s="23"/>
      <c r="B190" s="15"/>
      <c r="C190" s="11"/>
      <c r="D190" s="7" t="s">
        <v>31</v>
      </c>
      <c r="E190" s="56" t="s">
        <v>55</v>
      </c>
      <c r="F190" s="60">
        <v>30</v>
      </c>
      <c r="G190" s="58">
        <v>1.98</v>
      </c>
      <c r="H190" s="58">
        <v>0.27</v>
      </c>
      <c r="I190" s="58">
        <v>11.4</v>
      </c>
      <c r="J190" s="59">
        <v>59.7</v>
      </c>
      <c r="K190" s="61"/>
      <c r="L190" s="41"/>
    </row>
    <row r="191" spans="1:12" ht="15">
      <c r="A191" s="23"/>
      <c r="B191" s="15"/>
      <c r="C191" s="11"/>
      <c r="D191" s="7" t="s">
        <v>32</v>
      </c>
      <c r="E191" s="56" t="s">
        <v>56</v>
      </c>
      <c r="F191" s="60">
        <v>30</v>
      </c>
      <c r="G191" s="58">
        <v>1.98</v>
      </c>
      <c r="H191" s="58">
        <v>0.36</v>
      </c>
      <c r="I191" s="58">
        <v>10.02</v>
      </c>
      <c r="J191" s="59">
        <v>52.2</v>
      </c>
      <c r="K191" s="61"/>
      <c r="L191" s="41"/>
    </row>
    <row r="192" spans="1:12" ht="15">
      <c r="A192" s="23"/>
      <c r="B192" s="15"/>
      <c r="C192" s="11"/>
      <c r="D192" s="6"/>
      <c r="E192" s="56" t="s">
        <v>68</v>
      </c>
      <c r="F192" s="60">
        <v>60</v>
      </c>
      <c r="G192" s="58">
        <v>0.9</v>
      </c>
      <c r="H192" s="58">
        <v>0.06</v>
      </c>
      <c r="I192" s="58">
        <v>5.28</v>
      </c>
      <c r="J192" s="59">
        <v>25.2</v>
      </c>
      <c r="K192" s="60">
        <v>17</v>
      </c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5">SUM(G185:G193)</f>
        <v>25.11</v>
      </c>
      <c r="H194" s="19">
        <f t="shared" si="85"/>
        <v>24.45</v>
      </c>
      <c r="I194" s="19">
        <f t="shared" si="85"/>
        <v>101.51</v>
      </c>
      <c r="J194" s="19">
        <f t="shared" si="85"/>
        <v>707.94000000000017</v>
      </c>
      <c r="K194" s="25"/>
      <c r="L194" s="19">
        <f t="shared" ref="L194" si="86">SUM(L185:L193)</f>
        <v>0</v>
      </c>
    </row>
    <row r="195" spans="1:12" ht="1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1260</v>
      </c>
      <c r="G195" s="32">
        <f t="shared" ref="G195" si="87">G184+G194</f>
        <v>44.14</v>
      </c>
      <c r="H195" s="32">
        <f t="shared" ref="H195" si="88">H184+H194</f>
        <v>43.65</v>
      </c>
      <c r="I195" s="32">
        <f t="shared" ref="I195" si="89">I184+I194</f>
        <v>175.66000000000003</v>
      </c>
      <c r="J195" s="32">
        <f t="shared" ref="J195:L195" si="90">J184+J194</f>
        <v>1214.6000000000001</v>
      </c>
      <c r="K195" s="32"/>
      <c r="L195" s="32">
        <f t="shared" si="90"/>
        <v>0</v>
      </c>
    </row>
    <row r="196" spans="1:1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1265.5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43.438000000000002</v>
      </c>
      <c r="H196" s="34">
        <f t="shared" si="91"/>
        <v>43.290999999999997</v>
      </c>
      <c r="I196" s="34">
        <f t="shared" si="91"/>
        <v>188.05300000000003</v>
      </c>
      <c r="J196" s="34">
        <f t="shared" si="91"/>
        <v>1271.4860000000003</v>
      </c>
      <c r="K196" s="34"/>
      <c r="L196" s="34" t="e">
        <f t="shared" ref="L196" si="9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2025-02-14T04:24:46Z</dcterms:modified>
</cp:coreProperties>
</file>